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v08.med.va.gov\TAM\Service\Grant&amp;PerDiem\Website GPD.asp\3. Per Diem Rate Request Information\"/>
    </mc:Choice>
  </mc:AlternateContent>
  <xr:revisionPtr revIDLastSave="0" documentId="13_ncr:1_{09B72447-8E17-4150-9041-F6714CFF61D3}" xr6:coauthVersionLast="47" xr6:coauthVersionMax="47" xr10:uidLastSave="{00000000-0000-0000-0000-000000000000}"/>
  <workbookProtection workbookAlgorithmName="SHA-512" workbookHashValue="vKNqvWq8W47YU3XFnWfpo3tx3mRwe3H26Bksq0xwk31xFoglEr0iCWsDj6e2tjXlHjjlI/CR5S7NJicYpdIwyw==" workbookSaltValue="wdP9s/LRXMkJXjCVrbyY0A==" workbookSpinCount="100000" lockStructure="1"/>
  <bookViews>
    <workbookView xWindow="-24180" yWindow="5820" windowWidth="21600" windowHeight="11385" xr2:uid="{00000000-000D-0000-FFFF-FFFF00000000}"/>
  </bookViews>
  <sheets>
    <sheet name="Sheet1" sheetId="1" r:id="rId1"/>
    <sheet name="Sheet2" sheetId="2" r:id="rId2"/>
  </sheets>
  <definedNames>
    <definedName name="_xlnm.Print_Area" localSheetId="0">Sheet1!$A$1:$L$63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8" i="1" l="1"/>
  <c r="L7" i="1"/>
  <c r="L21" i="1"/>
  <c r="L48" i="1"/>
  <c r="L49" i="1" s="1"/>
  <c r="L50" i="1" l="1"/>
  <c r="L6" i="1" l="1"/>
  <c r="L33" i="1"/>
  <c r="L37" i="1" l="1"/>
  <c r="L42" i="1"/>
  <c r="L46" i="1" l="1"/>
  <c r="L57" i="1" s="1"/>
  <c r="L44" i="1"/>
  <c r="L61" i="1" l="1"/>
  <c r="L56" i="1"/>
</calcChain>
</file>

<file path=xl/sharedStrings.xml><?xml version="1.0" encoding="utf-8"?>
<sst xmlns="http://schemas.openxmlformats.org/spreadsheetml/2006/main" count="98" uniqueCount="91">
  <si>
    <t>a.  Total estimated cost of Veteran care (auto calculated)</t>
  </si>
  <si>
    <r>
      <t xml:space="preserve">b.  Total estimated </t>
    </r>
    <r>
      <rPr>
        <b/>
        <sz val="11"/>
        <color theme="1"/>
        <rFont val="Arial"/>
        <family val="2"/>
      </rPr>
      <t>direct costs</t>
    </r>
    <r>
      <rPr>
        <sz val="11"/>
        <color theme="1"/>
        <rFont val="Arial"/>
        <family val="2"/>
      </rPr>
      <t xml:space="preserve"> of Veteran care (auto calculated)</t>
    </r>
  </si>
  <si>
    <t>b1</t>
  </si>
  <si>
    <t>Personnel (direct labor)</t>
  </si>
  <si>
    <t>b2</t>
  </si>
  <si>
    <t>Fringe Benefits</t>
  </si>
  <si>
    <t>b3</t>
  </si>
  <si>
    <t>Travel for Personnel</t>
  </si>
  <si>
    <t>b4</t>
  </si>
  <si>
    <t>Transportation</t>
  </si>
  <si>
    <t>b5</t>
  </si>
  <si>
    <t>b6</t>
  </si>
  <si>
    <t>b7</t>
  </si>
  <si>
    <t>Contractual</t>
  </si>
  <si>
    <t>b8</t>
  </si>
  <si>
    <t>Real Property Facility Space (rent, lease, mortgage)</t>
  </si>
  <si>
    <t>b9</t>
  </si>
  <si>
    <t>Utilities</t>
  </si>
  <si>
    <t>b10</t>
  </si>
  <si>
    <t>Food</t>
  </si>
  <si>
    <t>b11</t>
  </si>
  <si>
    <t>Accounting/Audit Fees</t>
  </si>
  <si>
    <t>b12</t>
  </si>
  <si>
    <t>HMIS</t>
  </si>
  <si>
    <t>b13</t>
  </si>
  <si>
    <t>Other Costs: Direct</t>
  </si>
  <si>
    <r>
      <t xml:space="preserve">c.  Total estimated </t>
    </r>
    <r>
      <rPr>
        <b/>
        <sz val="11"/>
        <color theme="1"/>
        <rFont val="Arial"/>
        <family val="2"/>
      </rPr>
      <t>indirect costs</t>
    </r>
    <r>
      <rPr>
        <sz val="11"/>
        <color theme="1"/>
        <rFont val="Arial"/>
        <family val="2"/>
      </rPr>
      <t xml:space="preserve"> of Veteran care (auto calculated)</t>
    </r>
  </si>
  <si>
    <t>c1</t>
  </si>
  <si>
    <t>Personnel (indirect labor)</t>
  </si>
  <si>
    <t>c2</t>
  </si>
  <si>
    <t>c3</t>
  </si>
  <si>
    <t>c4</t>
  </si>
  <si>
    <t>c5</t>
  </si>
  <si>
    <t>c6</t>
  </si>
  <si>
    <t>c7</t>
  </si>
  <si>
    <t>c8</t>
  </si>
  <si>
    <t>c9</t>
  </si>
  <si>
    <t>Other Costs: Indirect</t>
  </si>
  <si>
    <t>d.  Approved indirect cost rate (percentage)</t>
  </si>
  <si>
    <t>a.  Total estimated sources of income (auto calculated)</t>
  </si>
  <si>
    <t>b.  Rent and/or fees charged to Veterans</t>
  </si>
  <si>
    <t>c.  All other sources of income</t>
  </si>
  <si>
    <t>a.  Total estimated VA GPD project costs  (auto calculated)</t>
  </si>
  <si>
    <t>b.  Maximum annual bed days that may be billed annually (auto calculated)</t>
  </si>
  <si>
    <t>c.  Estimated number of bed days to be provided annually</t>
  </si>
  <si>
    <t>d.  Estimated occupancy rate  (auto calculated)</t>
  </si>
  <si>
    <t>b. If yes, your minor dependent rate is auto calculated (50% of per diem)</t>
  </si>
  <si>
    <t>COMMENTS</t>
  </si>
  <si>
    <t>c.  Maximum supplemental HMIS rate</t>
  </si>
  <si>
    <t>b. Supplemental HMIS Per Diem Rate</t>
  </si>
  <si>
    <t>a.  Requested per diem rate (Base + Supplemental HMIS)</t>
  </si>
  <si>
    <t>a. Approved to receive per diem payments for minor dependents - YES or NO</t>
  </si>
  <si>
    <t>Required Certifications</t>
  </si>
  <si>
    <t>By submitting this per diem rate request, I agree to the following:</t>
  </si>
  <si>
    <t>a.  Requested per diem rate (Actual Base + Supplemental HMIS)</t>
  </si>
  <si>
    <t>a.  Requested per diem rate (Maximum Base + Maximum Supplemental HMIS)</t>
  </si>
  <si>
    <t>a.  Executive Director (or comparable) total compensation</t>
  </si>
  <si>
    <t>b.  Executive Director (or comparable) compensation attributable to this grant</t>
  </si>
  <si>
    <t>3. All costs allocated to this award are allowable and attributable to this grant, based on the requirements of 2 C.F.R. § 200.</t>
  </si>
  <si>
    <t>3.  TOTAL COST OF PROJECT (excluding HMIS expenses)</t>
  </si>
  <si>
    <t xml:space="preserve">4. GPD BEDS </t>
  </si>
  <si>
    <t>5. BASE PER DIEM RATE</t>
  </si>
  <si>
    <t>6. HMIS PER DIEM RATE</t>
  </si>
  <si>
    <t>b. Total Cost incurred from Oct 1 through end of most recent quarter</t>
  </si>
  <si>
    <t>c. Through what Quarter are you submitting 3b for?</t>
  </si>
  <si>
    <t>7. SUPPLEMENTARY INFORMATION</t>
  </si>
  <si>
    <t>8. PER DIEM RATE</t>
  </si>
  <si>
    <t>9. MINOR DEPENDENTS</t>
  </si>
  <si>
    <t>Email questions to: GPDFiscal@va.gov</t>
  </si>
  <si>
    <t>This amount serves as the basis for computing the Base Per Diem Rate is calculated on.</t>
  </si>
  <si>
    <t>Should this amount exceed the maximum allowable rate, you are required to either reduce your projected expenses (refer to section 1) or increase your anticipated income (refer to section 2). Rate requests will be returned for correction if this amount exceeds the maximum rate.</t>
  </si>
  <si>
    <r>
      <t xml:space="preserve">a.  Total allowable and allocable HMIS expenses </t>
    </r>
    <r>
      <rPr>
        <sz val="11"/>
        <color theme="5" tint="-0.249977111117893"/>
        <rFont val="Arial"/>
        <family val="2"/>
      </rPr>
      <t>(auto calculated from b12+c8)</t>
    </r>
  </si>
  <si>
    <t>2.  PROJECT  ESTIMATED  INCOME</t>
  </si>
  <si>
    <t>1.  PROJECT  ESTIMATED  EXPENDITURES</t>
  </si>
  <si>
    <t>Other sources of income are defined under 35 CFR § 61.33(d)(1)(i) as “payments and grants from other departments and agencies of the United States, from departments of State and local governments, from private entities or organizations, and from program participants used to fund the total cost of Veteran care.</t>
  </si>
  <si>
    <t xml:space="preserve">Specifying zero in this section signifies that GPD participants incur no charges for rent or fees during their involvement in the program. Any fee (including rent) charged to a Veteran under this program must be reported as another source of income and is considered Program Income as defined by the applicable OMB Circulars. </t>
  </si>
  <si>
    <t>Accurate bed day estimations are crucial for optimal budgeting. Overestimations can adversely impact the per diem rate, while underestimations may lead to the excessive accumulation of unobligated funds, demonstrating a lack of internal controls and violating the regulations outlined in 2 CFR 200.
Enter the most current and accurate number of bed days the Recipient expects to provide during the period budgeted under Item 3a.  Example:  You have a 20 bed project and expect to be at 100% occupancy for the entire fiscal year, you would enter (20*365) = 7300</t>
  </si>
  <si>
    <t>Calculation of Estimated Per Diem Rate Template</t>
  </si>
  <si>
    <t>Specific Guidance/Examples:</t>
  </si>
  <si>
    <t>1.    Monitoring of actual grant costs compared to requested costs will occur at least quarterly and a revised per diem rate request will be submitted immediately, when needed, to prevent improper accumulation of unobligated grant funds.</t>
  </si>
  <si>
    <t xml:space="preserve">2.  The organization commits to complying with all applicable requirements for the grant including, but not limited to, 38 C.F.R. § 61, 2 C.F.R. § 200, Federal cost principles, terms and conditions of award, requirements in the NOFO, performance measures and reporting requirements. </t>
  </si>
  <si>
    <t xml:space="preserve">4.  The applicant does not have any past due SF-425 Federal Financial Report (FFR) or any other outstanding requirement under any GPD grant. </t>
  </si>
  <si>
    <t>GPD Per Diem Rate Request Worksheet Template - Special Need (SN)</t>
  </si>
  <si>
    <t>a.  Total number of GPD beds under this FAIN</t>
  </si>
  <si>
    <r>
      <t xml:space="preserve">Equipment (only items </t>
    </r>
    <r>
      <rPr>
        <sz val="11"/>
        <rFont val="Calibri"/>
        <family val="2"/>
      </rPr>
      <t>≥</t>
    </r>
    <r>
      <rPr>
        <sz val="11"/>
        <rFont val="Arial"/>
        <family val="2"/>
      </rPr>
      <t xml:space="preserve"> $10,000 deprecated value)</t>
    </r>
  </si>
  <si>
    <t>Supplies (only items &lt; $10,000 deprecated value)</t>
  </si>
  <si>
    <t>Indirect costs should be a % of your direct costs, either through an ICRA or using the 15% de minimis rate
Example: You are using the 15% de minimis rate in 1d. 1b = $200,000, 1c can't exceed $30,000</t>
  </si>
  <si>
    <t xml:space="preserve">Indirect costs are allowable if supported by an ICRA or in accordance with the requirements for using the de minimis rate of 15% modified total direct costs per 2 CFR 200.414(f). </t>
  </si>
  <si>
    <r>
      <rPr>
        <b/>
        <sz val="10.5"/>
        <color theme="1"/>
        <rFont val="Arial"/>
        <family val="2"/>
      </rPr>
      <t>INSTRUCTIONS:</t>
    </r>
    <r>
      <rPr>
        <sz val="10.5"/>
        <color theme="1"/>
        <rFont val="Arial"/>
        <family val="2"/>
      </rPr>
      <t xml:space="preserve"> This worksheet is intended to support grantees with calculating their per diem rate in accordance with 2 C.F.R. part 200 and 38 C.F.R part 61. The budget information submitted by your organization within </t>
    </r>
    <r>
      <rPr>
        <i/>
        <sz val="10.5"/>
        <color theme="1"/>
        <rFont val="Arial"/>
        <family val="2"/>
      </rPr>
      <t>Per Diem Rate Request</t>
    </r>
    <r>
      <rPr>
        <sz val="10.5"/>
        <color theme="1"/>
        <rFont val="Arial"/>
        <family val="2"/>
      </rPr>
      <t xml:space="preserve"> activity of GPD's Electronic Grants Management System (eGMS) constitutes your agency's declaration of estimated costs associated with the FAIN referenced below.
Note, per diem is up to 100% of the estimated cost of care, minus other sources of income (38 CFR 61.33(c)). Maximum per diem rates are statutorily tied to a percentage of the State Home domiciliary care rate (see GPD Provider website). All costs charged to the grant must be allowable (2 C.F.R. § 200.403), allocable (2 C.F.R. § 200.405) and properly segregated within your financial system.
</t>
    </r>
    <r>
      <rPr>
        <b/>
        <sz val="10.5"/>
        <color theme="1"/>
        <rFont val="Arial"/>
        <family val="2"/>
      </rPr>
      <t>INDIRECT COSTS:</t>
    </r>
    <r>
      <rPr>
        <sz val="10.5"/>
        <color theme="1"/>
        <rFont val="Arial"/>
        <family val="2"/>
      </rPr>
      <t xml:space="preserve"> Indirect costs, as defined in 2 C.F.R. § 200.412-415, are allowable if supported by a Federally Negotiated Indirect Cost Rate Agreement (NICRA) or if supported by a De Minimis Indirect Cost Rate Certification declaring a rate of up to 15% of modified total direct costs as described in 2 C.F.R. § 200.414. Otherwise, all requested costs must be direct costs. Costs must be clearly segregated and defined in your accounting system to facilitate fiscal reviews and reconciliations. To charge indirect costs your signed NICRA or De Minimis Certification must be uploaded to the Organization Profile section of eGMS.</t>
    </r>
  </si>
  <si>
    <r>
      <rPr>
        <sz val="11"/>
        <color rgb="FF000000"/>
        <rFont val="Arial"/>
      </rPr>
      <t xml:space="preserve">b.  Base per diem rate </t>
    </r>
    <r>
      <rPr>
        <b/>
        <sz val="11"/>
        <color theme="5" tint="-0.249977111117893"/>
        <rFont val="Arial"/>
        <family val="2"/>
      </rPr>
      <t>(maximum rate $124.40)</t>
    </r>
  </si>
  <si>
    <t>c.  From the most recent fiscal year SF-425, report the Total Federal Share or Cash Receipts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</si>
</sst>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8" x14ac:knownFonts="1">
    <font>
      <sz val="11"/>
      <color theme="1"/>
      <name val="Calibri"/>
      <family val="2"/>
      <scheme val="minor"/>
    </font>
    <font>
      <b/>
      <sz val="12"/>
      <color theme="1"/>
      <name val="Arial"/>
      <family val="2"/>
    </font>
    <font>
      <b/>
      <sz val="12"/>
      <name val="Arial"/>
      <family val="2"/>
    </font>
    <font>
      <sz val="12"/>
      <color theme="1"/>
      <name val="Arial"/>
      <family val="2"/>
    </font>
    <font>
      <b/>
      <sz val="11"/>
      <color theme="1"/>
      <name val="Calibri"/>
      <family val="2"/>
      <scheme val="minor"/>
    </font>
    <font>
      <sz val="11"/>
      <color theme="1"/>
      <name val="Arial"/>
      <family val="2"/>
    </font>
    <font>
      <b/>
      <sz val="11"/>
      <color theme="1"/>
      <name val="Arial"/>
      <family val="2"/>
    </font>
    <font>
      <strike/>
      <sz val="11"/>
      <color theme="1"/>
      <name val="Arial"/>
      <family val="2"/>
    </font>
    <font>
      <sz val="11"/>
      <name val="Arial"/>
      <family val="2"/>
    </font>
    <font>
      <sz val="11"/>
      <name val="Calibri"/>
      <family val="2"/>
    </font>
    <font>
      <sz val="11"/>
      <color rgb="FF000000"/>
      <name val="Arial"/>
    </font>
    <font>
      <sz val="11"/>
      <color theme="1"/>
      <name val="Calibri"/>
      <family val="2"/>
      <scheme val="minor"/>
    </font>
    <font>
      <u/>
      <sz val="11"/>
      <color theme="10"/>
      <name val="Calibri"/>
      <family val="2"/>
      <scheme val="minor"/>
    </font>
    <font>
      <sz val="8"/>
      <color theme="1"/>
      <name val="Calibri"/>
      <family val="2"/>
      <scheme val="minor"/>
    </font>
    <font>
      <sz val="10"/>
      <color theme="1"/>
      <name val="Calibri"/>
      <family val="2"/>
      <scheme val="minor"/>
    </font>
    <font>
      <b/>
      <sz val="12"/>
      <color rgb="FF000000"/>
      <name val="Arial"/>
      <family val="2"/>
    </font>
    <font>
      <sz val="11"/>
      <color theme="0"/>
      <name val="Calibri"/>
      <family val="2"/>
      <scheme val="minor"/>
    </font>
    <font>
      <sz val="12"/>
      <color theme="0"/>
      <name val="Arial"/>
      <family val="2"/>
    </font>
    <font>
      <sz val="11"/>
      <color theme="0"/>
      <name val="Arial"/>
      <family val="2"/>
    </font>
    <font>
      <sz val="10.5"/>
      <color theme="1"/>
      <name val="Arial"/>
      <family val="2"/>
    </font>
    <font>
      <b/>
      <sz val="10.5"/>
      <color theme="1"/>
      <name val="Arial"/>
      <family val="2"/>
    </font>
    <font>
      <i/>
      <sz val="10.5"/>
      <color theme="1"/>
      <name val="Arial"/>
      <family val="2"/>
    </font>
    <font>
      <sz val="11"/>
      <color theme="5" tint="-0.249977111117893"/>
      <name val="Arial"/>
      <family val="2"/>
    </font>
    <font>
      <b/>
      <sz val="11"/>
      <color theme="5" tint="-0.249977111117893"/>
      <name val="Arial"/>
      <family val="2"/>
    </font>
    <font>
      <sz val="10"/>
      <color rgb="FFFF0000"/>
      <name val="Calibri"/>
      <family val="2"/>
      <scheme val="minor"/>
    </font>
    <font>
      <sz val="10"/>
      <name val="Calibri"/>
      <family val="2"/>
      <scheme val="minor"/>
    </font>
    <font>
      <sz val="10"/>
      <color theme="0"/>
      <name val="Calibri"/>
      <family val="2"/>
      <scheme val="minor"/>
    </font>
    <font>
      <sz val="11"/>
      <color theme="1"/>
      <name val="Arial"/>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7999816888943144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theme="0"/>
      </top>
      <bottom/>
      <diagonal/>
    </border>
    <border>
      <left style="thin">
        <color indexed="64"/>
      </left>
      <right/>
      <top style="thin">
        <color indexed="64"/>
      </top>
      <bottom/>
      <diagonal/>
    </border>
    <border>
      <left style="medium">
        <color indexed="64"/>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bottom/>
      <diagonal/>
    </border>
    <border>
      <left style="thin">
        <color theme="0"/>
      </left>
      <right style="thin">
        <color theme="0"/>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style="medium">
        <color theme="0"/>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theme="0"/>
      </left>
      <right style="thin">
        <color indexed="64"/>
      </right>
      <top style="thin">
        <color theme="0"/>
      </top>
      <bottom style="thin">
        <color theme="0"/>
      </bottom>
      <diagonal/>
    </border>
  </borders>
  <cellStyleXfs count="4">
    <xf numFmtId="0" fontId="0" fillId="0" borderId="0"/>
    <xf numFmtId="44" fontId="11" fillId="0" borderId="0" applyFont="0" applyFill="0" applyBorder="0" applyAlignment="0" applyProtection="0"/>
    <xf numFmtId="9" fontId="11" fillId="0" borderId="0" applyFont="0" applyFill="0" applyBorder="0" applyAlignment="0" applyProtection="0"/>
    <xf numFmtId="0" fontId="12" fillId="0" borderId="0" applyNumberFormat="0" applyFill="0" applyBorder="0" applyAlignment="0" applyProtection="0"/>
  </cellStyleXfs>
  <cellXfs count="128">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0" borderId="0" xfId="0" applyFill="1" applyProtection="1"/>
    <xf numFmtId="0" fontId="3" fillId="0" borderId="10" xfId="0" applyFont="1" applyFill="1" applyBorder="1" applyProtection="1"/>
    <xf numFmtId="0" fontId="3" fillId="0" borderId="8" xfId="0" applyFont="1" applyFill="1" applyBorder="1" applyProtection="1"/>
    <xf numFmtId="0" fontId="5" fillId="3" borderId="4" xfId="0" applyFont="1" applyFill="1" applyBorder="1" applyAlignment="1" applyProtection="1">
      <alignment horizontal="left" vertical="top" wrapText="1"/>
    </xf>
    <xf numFmtId="0" fontId="5" fillId="3" borderId="4" xfId="0" applyFont="1" applyFill="1" applyBorder="1" applyAlignment="1">
      <alignment horizontal="left" vertical="top"/>
    </xf>
    <xf numFmtId="0" fontId="5" fillId="3" borderId="4" xfId="0" applyFont="1" applyFill="1" applyBorder="1" applyAlignment="1" applyProtection="1">
      <alignment horizontal="left" vertical="top"/>
    </xf>
    <xf numFmtId="0" fontId="0" fillId="0" borderId="11" xfId="0" applyBorder="1" applyProtection="1"/>
    <xf numFmtId="0" fontId="0" fillId="0" borderId="12" xfId="0" applyBorder="1" applyProtection="1"/>
    <xf numFmtId="0" fontId="0" fillId="0" borderId="10" xfId="0" applyBorder="1" applyProtection="1"/>
    <xf numFmtId="0" fontId="3" fillId="0" borderId="13" xfId="0" applyFont="1" applyFill="1" applyBorder="1" applyProtection="1"/>
    <xf numFmtId="0" fontId="0" fillId="0" borderId="0" xfId="0" applyFill="1" applyBorder="1"/>
    <xf numFmtId="0" fontId="5" fillId="0" borderId="0" xfId="0" applyFont="1" applyAlignment="1">
      <alignment horizontal="left" vertical="center" indent="10"/>
    </xf>
    <xf numFmtId="0" fontId="12" fillId="0" borderId="0" xfId="3" applyAlignment="1">
      <alignment horizontal="left" vertical="center" indent="10"/>
    </xf>
    <xf numFmtId="0" fontId="13" fillId="0" borderId="0" xfId="0" applyFont="1" applyAlignment="1">
      <alignment vertical="center"/>
    </xf>
    <xf numFmtId="0" fontId="14" fillId="0" borderId="0" xfId="0" applyFont="1" applyAlignment="1">
      <alignment vertical="center"/>
    </xf>
    <xf numFmtId="0" fontId="17" fillId="0" borderId="13" xfId="0" applyFont="1" applyFill="1" applyBorder="1" applyProtection="1"/>
    <xf numFmtId="0" fontId="16" fillId="0" borderId="0" xfId="0" applyFont="1" applyProtection="1"/>
    <xf numFmtId="0" fontId="16" fillId="0" borderId="0" xfId="0" applyFont="1" applyAlignment="1" applyProtection="1"/>
    <xf numFmtId="0" fontId="2" fillId="0" borderId="0" xfId="0" applyFont="1" applyFill="1" applyBorder="1" applyAlignment="1" applyProtection="1">
      <alignment vertical="center"/>
    </xf>
    <xf numFmtId="0" fontId="0" fillId="0" borderId="22" xfId="0" applyBorder="1" applyProtection="1"/>
    <xf numFmtId="8" fontId="5" fillId="0" borderId="4" xfId="1" applyNumberFormat="1" applyFont="1" applyFill="1" applyBorder="1" applyAlignment="1" applyProtection="1"/>
    <xf numFmtId="0" fontId="1" fillId="0" borderId="16" xfId="0" applyFont="1" applyFill="1" applyBorder="1" applyAlignment="1" applyProtection="1"/>
    <xf numFmtId="0" fontId="4" fillId="0" borderId="17" xfId="0" applyFont="1" applyBorder="1" applyAlignment="1"/>
    <xf numFmtId="0" fontId="13" fillId="0" borderId="0" xfId="0" applyFont="1" applyFill="1" applyBorder="1" applyAlignment="1">
      <alignment vertical="center"/>
    </xf>
    <xf numFmtId="0" fontId="14" fillId="0" borderId="0" xfId="0" applyFont="1" applyFill="1" applyBorder="1" applyAlignment="1">
      <alignment vertical="center"/>
    </xf>
    <xf numFmtId="0" fontId="14" fillId="0" borderId="24" xfId="0" applyFont="1" applyFill="1" applyBorder="1" applyAlignment="1" applyProtection="1">
      <alignment wrapText="1"/>
    </xf>
    <xf numFmtId="0" fontId="24" fillId="0" borderId="24" xfId="0" applyFont="1" applyFill="1" applyBorder="1" applyAlignment="1" applyProtection="1">
      <alignment wrapText="1"/>
    </xf>
    <xf numFmtId="0" fontId="25" fillId="6" borderId="24" xfId="0" applyFont="1" applyFill="1" applyBorder="1" applyAlignment="1" applyProtection="1">
      <alignment wrapText="1"/>
    </xf>
    <xf numFmtId="0" fontId="14" fillId="6" borderId="24" xfId="0" applyFont="1" applyFill="1" applyBorder="1" applyAlignment="1" applyProtection="1">
      <alignment wrapText="1"/>
    </xf>
    <xf numFmtId="0" fontId="26" fillId="0" borderId="24" xfId="0" applyFont="1" applyFill="1" applyBorder="1" applyAlignment="1" applyProtection="1">
      <alignment wrapText="1"/>
    </xf>
    <xf numFmtId="0" fontId="14" fillId="0" borderId="25" xfId="0" applyFont="1" applyFill="1" applyBorder="1" applyAlignment="1" applyProtection="1">
      <alignment wrapText="1"/>
    </xf>
    <xf numFmtId="8" fontId="5" fillId="4" borderId="4" xfId="1" applyNumberFormat="1" applyFont="1" applyFill="1" applyBorder="1" applyAlignment="1" applyProtection="1">
      <protection locked="0"/>
    </xf>
    <xf numFmtId="9" fontId="5" fillId="4" borderId="4" xfId="2" applyFont="1" applyFill="1" applyBorder="1" applyAlignment="1" applyProtection="1">
      <protection locked="0"/>
    </xf>
    <xf numFmtId="164" fontId="5" fillId="0" borderId="1" xfId="0" applyNumberFormat="1" applyFont="1" applyFill="1" applyBorder="1" applyAlignment="1" applyProtection="1"/>
    <xf numFmtId="164" fontId="5" fillId="4" borderId="9" xfId="0" applyNumberFormat="1" applyFont="1" applyFill="1" applyBorder="1" applyAlignment="1" applyProtection="1">
      <protection locked="0"/>
    </xf>
    <xf numFmtId="164" fontId="6" fillId="4" borderId="1" xfId="0" applyNumberFormat="1" applyFont="1" applyFill="1" applyBorder="1" applyAlignment="1" applyProtection="1">
      <protection locked="0"/>
    </xf>
    <xf numFmtId="10" fontId="5" fillId="0" borderId="4" xfId="0" applyNumberFormat="1" applyFont="1" applyFill="1" applyBorder="1" applyAlignment="1" applyProtection="1"/>
    <xf numFmtId="1" fontId="5" fillId="4" borderId="4" xfId="0" applyNumberFormat="1" applyFont="1" applyFill="1" applyBorder="1" applyAlignment="1" applyProtection="1">
      <protection locked="0"/>
    </xf>
    <xf numFmtId="3" fontId="5" fillId="0" borderId="4" xfId="0" applyNumberFormat="1" applyFont="1" applyFill="1" applyBorder="1" applyAlignment="1" applyProtection="1"/>
    <xf numFmtId="38" fontId="5" fillId="4" borderId="4" xfId="0" applyNumberFormat="1" applyFont="1" applyFill="1" applyBorder="1" applyAlignment="1" applyProtection="1">
      <protection locked="0"/>
    </xf>
    <xf numFmtId="8" fontId="5" fillId="0" borderId="4" xfId="0" applyNumberFormat="1" applyFont="1" applyFill="1" applyBorder="1" applyAlignment="1" applyProtection="1"/>
    <xf numFmtId="10" fontId="3" fillId="0" borderId="15" xfId="0" applyNumberFormat="1" applyFont="1" applyFill="1" applyBorder="1" applyAlignment="1" applyProtection="1"/>
    <xf numFmtId="0" fontId="0" fillId="0" borderId="15" xfId="0" applyBorder="1" applyAlignment="1"/>
    <xf numFmtId="0" fontId="1" fillId="0" borderId="14" xfId="0" applyFont="1" applyFill="1" applyBorder="1" applyAlignment="1" applyProtection="1"/>
    <xf numFmtId="8" fontId="5" fillId="0" borderId="4" xfId="0" applyNumberFormat="1" applyFont="1" applyBorder="1" applyAlignment="1" applyProtection="1"/>
    <xf numFmtId="164" fontId="5" fillId="0" borderId="4" xfId="0" applyNumberFormat="1" applyFont="1" applyFill="1" applyBorder="1" applyAlignment="1" applyProtection="1"/>
    <xf numFmtId="164" fontId="18" fillId="0" borderId="4" xfId="0" applyNumberFormat="1" applyFont="1" applyFill="1" applyBorder="1" applyAlignment="1" applyProtection="1"/>
    <xf numFmtId="164" fontId="6" fillId="0" borderId="4" xfId="0" applyNumberFormat="1" applyFont="1" applyFill="1" applyBorder="1" applyAlignment="1" applyProtection="1"/>
    <xf numFmtId="8" fontId="5" fillId="0" borderId="2" xfId="1" applyNumberFormat="1" applyFont="1" applyBorder="1" applyAlignment="1"/>
    <xf numFmtId="164" fontId="6" fillId="0" borderId="18" xfId="0" applyNumberFormat="1" applyFont="1" applyFill="1" applyBorder="1" applyAlignment="1" applyProtection="1"/>
    <xf numFmtId="0" fontId="15"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164" fontId="6" fillId="4" borderId="5" xfId="0" applyNumberFormat="1" applyFont="1" applyFill="1" applyBorder="1" applyAlignment="1" applyProtection="1">
      <protection locked="0"/>
    </xf>
    <xf numFmtId="0" fontId="3" fillId="0" borderId="39" xfId="0" applyFont="1" applyFill="1" applyBorder="1" applyProtection="1"/>
    <xf numFmtId="0" fontId="5" fillId="0" borderId="6" xfId="0" applyFont="1" applyBorder="1" applyAlignment="1">
      <alignment vertical="center"/>
    </xf>
    <xf numFmtId="0" fontId="5" fillId="0" borderId="6" xfId="0" applyFont="1" applyBorder="1" applyAlignment="1">
      <alignment vertical="center" wrapText="1"/>
    </xf>
    <xf numFmtId="0" fontId="1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3" fillId="4" borderId="19" xfId="0" applyFont="1" applyFill="1" applyBorder="1" applyAlignment="1" applyProtection="1">
      <alignment horizontal="center" vertical="top"/>
      <protection locked="0"/>
    </xf>
    <xf numFmtId="0" fontId="3" fillId="4" borderId="20" xfId="0" applyFont="1" applyFill="1" applyBorder="1" applyAlignment="1" applyProtection="1">
      <alignment horizontal="center" vertical="top"/>
      <protection locked="0"/>
    </xf>
    <xf numFmtId="0" fontId="3" fillId="4" borderId="37" xfId="0" applyFont="1" applyFill="1" applyBorder="1" applyAlignment="1" applyProtection="1">
      <alignment horizontal="center" vertical="top"/>
      <protection locked="0"/>
    </xf>
    <xf numFmtId="0" fontId="2" fillId="6" borderId="23" xfId="0" applyFont="1" applyFill="1" applyBorder="1" applyAlignment="1" applyProtection="1">
      <alignment horizontal="center" vertical="center"/>
    </xf>
    <xf numFmtId="0" fontId="2" fillId="6" borderId="25" xfId="0" applyFont="1" applyFill="1" applyBorder="1" applyAlignment="1" applyProtection="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29" xfId="0" applyFont="1" applyBorder="1" applyAlignment="1">
      <alignment horizontal="center"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2" fillId="5" borderId="35" xfId="0" applyFont="1" applyFill="1" applyBorder="1" applyAlignment="1" applyProtection="1">
      <alignment horizontal="center" vertical="center"/>
    </xf>
    <xf numFmtId="0" fontId="2" fillId="5" borderId="36" xfId="0" applyFont="1" applyFill="1" applyBorder="1" applyAlignment="1" applyProtection="1">
      <alignment horizontal="center" vertical="center"/>
    </xf>
    <xf numFmtId="0" fontId="2" fillId="5" borderId="38" xfId="0" applyFont="1" applyFill="1" applyBorder="1" applyAlignment="1" applyProtection="1">
      <alignment horizontal="center" vertical="center"/>
    </xf>
    <xf numFmtId="0" fontId="6" fillId="5" borderId="32" xfId="0" applyFont="1" applyFill="1" applyBorder="1" applyAlignment="1" applyProtection="1">
      <alignment horizontal="center" vertical="center"/>
    </xf>
    <xf numFmtId="0" fontId="6" fillId="5" borderId="33" xfId="0" applyFont="1" applyFill="1" applyBorder="1" applyAlignment="1" applyProtection="1">
      <alignment horizontal="center" vertical="center"/>
    </xf>
    <xf numFmtId="0" fontId="6" fillId="5" borderId="34" xfId="0" applyFont="1" applyFill="1" applyBorder="1" applyAlignment="1" applyProtection="1">
      <alignment horizontal="center" vertical="center"/>
    </xf>
    <xf numFmtId="0" fontId="1" fillId="0" borderId="30"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6" xfId="0" applyFont="1" applyFill="1" applyBorder="1" applyAlignment="1" applyProtection="1">
      <alignment horizontal="left" vertical="top"/>
    </xf>
    <xf numFmtId="0" fontId="1" fillId="0" borderId="0" xfId="0" applyFont="1" applyFill="1" applyBorder="1" applyAlignment="1" applyProtection="1">
      <alignment horizontal="left" vertical="top"/>
    </xf>
    <xf numFmtId="0" fontId="1" fillId="0" borderId="8" xfId="0" applyFont="1" applyFill="1" applyBorder="1" applyAlignment="1" applyProtection="1">
      <alignment horizontal="left" vertical="top"/>
    </xf>
    <xf numFmtId="0" fontId="1" fillId="0" borderId="7" xfId="0" applyFont="1" applyFill="1" applyBorder="1" applyAlignment="1" applyProtection="1">
      <alignment horizontal="left" vertical="top"/>
    </xf>
    <xf numFmtId="0" fontId="1" fillId="0" borderId="6" xfId="0" applyFont="1" applyFill="1" applyBorder="1" applyAlignment="1" applyProtection="1">
      <alignment horizontal="left"/>
    </xf>
    <xf numFmtId="0" fontId="1" fillId="0" borderId="0" xfId="0" applyFont="1" applyFill="1" applyBorder="1" applyAlignment="1" applyProtection="1">
      <alignment horizontal="left"/>
    </xf>
    <xf numFmtId="0" fontId="8" fillId="3" borderId="4" xfId="0" applyFont="1" applyFill="1" applyBorder="1" applyAlignment="1" applyProtection="1">
      <alignment horizontal="left" vertical="top" wrapText="1"/>
    </xf>
    <xf numFmtId="0" fontId="5" fillId="0" borderId="1" xfId="0" applyFont="1" applyFill="1" applyBorder="1" applyAlignment="1" applyProtection="1">
      <alignment horizontal="left" vertical="top"/>
    </xf>
    <xf numFmtId="0" fontId="5" fillId="0" borderId="2" xfId="0" applyFont="1" applyFill="1" applyBorder="1" applyAlignment="1" applyProtection="1">
      <alignment horizontal="left" vertical="top"/>
    </xf>
    <xf numFmtId="0" fontId="5" fillId="0" borderId="3" xfId="0" applyFont="1" applyFill="1" applyBorder="1" applyAlignment="1" applyProtection="1">
      <alignment horizontal="left" vertical="top"/>
    </xf>
    <xf numFmtId="0" fontId="27" fillId="0" borderId="4" xfId="0" applyFont="1" applyFill="1" applyBorder="1" applyAlignment="1" applyProtection="1">
      <alignment horizontal="left" vertical="top"/>
    </xf>
    <xf numFmtId="0" fontId="5" fillId="0" borderId="4" xfId="0" applyFont="1" applyFill="1" applyBorder="1" applyAlignment="1" applyProtection="1">
      <alignment horizontal="left" vertical="top"/>
    </xf>
    <xf numFmtId="0" fontId="5" fillId="3" borderId="4" xfId="0" applyFont="1" applyFill="1" applyBorder="1" applyAlignment="1" applyProtection="1">
      <alignment horizontal="left" vertical="top"/>
    </xf>
    <xf numFmtId="0" fontId="19" fillId="2" borderId="30" xfId="0" applyFont="1" applyFill="1" applyBorder="1" applyAlignment="1" applyProtection="1">
      <alignment horizontal="left" vertical="center" wrapText="1"/>
    </xf>
    <xf numFmtId="0" fontId="19" fillId="2" borderId="31" xfId="0" applyFont="1" applyFill="1" applyBorder="1" applyAlignment="1" applyProtection="1">
      <alignment horizontal="left" vertical="center" wrapText="1"/>
    </xf>
    <xf numFmtId="0" fontId="19" fillId="2" borderId="21" xfId="0" applyFont="1" applyFill="1" applyBorder="1" applyAlignment="1" applyProtection="1">
      <alignment horizontal="left" vertical="center" wrapText="1"/>
    </xf>
    <xf numFmtId="0" fontId="1" fillId="5" borderId="19" xfId="0" applyFont="1" applyFill="1" applyBorder="1" applyAlignment="1" applyProtection="1">
      <alignment horizontal="center" vertical="center"/>
    </xf>
    <xf numFmtId="0" fontId="1" fillId="5" borderId="20"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5" fillId="3" borderId="4" xfId="0" applyFont="1" applyFill="1" applyBorder="1" applyAlignment="1" applyProtection="1">
      <alignment vertical="top" wrapText="1"/>
    </xf>
    <xf numFmtId="0" fontId="8" fillId="3" borderId="4" xfId="0" applyFont="1" applyFill="1" applyBorder="1" applyAlignment="1" applyProtection="1">
      <alignment vertical="top" wrapText="1"/>
    </xf>
    <xf numFmtId="0" fontId="8" fillId="3" borderId="4" xfId="0" applyFont="1" applyFill="1" applyBorder="1" applyAlignment="1" applyProtection="1">
      <alignment horizontal="left" vertical="top"/>
    </xf>
    <xf numFmtId="0" fontId="8" fillId="3" borderId="4" xfId="0" applyFont="1" applyFill="1" applyBorder="1" applyAlignment="1" applyProtection="1">
      <alignment vertical="top"/>
    </xf>
    <xf numFmtId="0" fontId="5" fillId="3" borderId="4" xfId="0" applyFont="1" applyFill="1" applyBorder="1" applyAlignment="1" applyProtection="1">
      <alignment horizontal="left" vertical="top" wrapText="1"/>
    </xf>
    <xf numFmtId="0" fontId="5" fillId="3" borderId="4" xfId="0" applyFont="1" applyFill="1" applyBorder="1" applyAlignment="1">
      <alignment horizontal="left" vertical="top" wrapText="1"/>
    </xf>
    <xf numFmtId="0" fontId="0" fillId="0" borderId="4" xfId="0" applyBorder="1" applyAlignment="1"/>
    <xf numFmtId="0" fontId="5" fillId="3" borderId="1" xfId="0" applyFont="1" applyFill="1" applyBorder="1" applyAlignment="1" applyProtection="1">
      <alignment horizontal="left" vertical="top"/>
    </xf>
    <xf numFmtId="0" fontId="0" fillId="3" borderId="2" xfId="0" applyFill="1" applyBorder="1" applyAlignment="1">
      <alignment horizontal="left" vertical="top"/>
    </xf>
    <xf numFmtId="0" fontId="0" fillId="3" borderId="3" xfId="0" applyFill="1" applyBorder="1" applyAlignment="1">
      <alignment horizontal="left" vertical="top"/>
    </xf>
    <xf numFmtId="0" fontId="18" fillId="0" borderId="4" xfId="0" applyFont="1" applyFill="1" applyBorder="1" applyAlignment="1" applyProtection="1">
      <alignment horizontal="left" vertical="top"/>
    </xf>
    <xf numFmtId="0" fontId="18" fillId="0" borderId="4" xfId="0" applyFont="1" applyFill="1" applyBorder="1" applyAlignment="1">
      <alignment horizontal="left" vertical="top"/>
    </xf>
    <xf numFmtId="0" fontId="7" fillId="0" borderId="4" xfId="0" applyFont="1" applyFill="1" applyBorder="1" applyAlignment="1" applyProtection="1">
      <alignment horizontal="left" vertical="top"/>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4" xfId="0" applyFont="1" applyFill="1" applyBorder="1" applyAlignment="1" applyProtection="1">
      <alignment horizontal="left" vertical="top" wrapText="1"/>
    </xf>
    <xf numFmtId="0" fontId="5" fillId="0" borderId="4" xfId="0" applyFont="1" applyFill="1" applyBorder="1" applyAlignment="1">
      <alignment horizontal="left" vertical="top" wrapText="1"/>
    </xf>
    <xf numFmtId="0" fontId="6" fillId="5" borderId="4" xfId="0" applyFont="1" applyFill="1" applyBorder="1" applyAlignment="1" applyProtection="1">
      <alignment horizontal="left" vertical="top"/>
    </xf>
    <xf numFmtId="0" fontId="6" fillId="5" borderId="4" xfId="0" applyFont="1" applyFill="1" applyBorder="1" applyAlignment="1">
      <alignment horizontal="left" vertical="top"/>
    </xf>
    <xf numFmtId="0" fontId="5" fillId="3" borderId="1" xfId="0" applyFont="1" applyFill="1" applyBorder="1" applyAlignment="1">
      <alignment horizontal="left" vertical="top"/>
    </xf>
    <xf numFmtId="0" fontId="5" fillId="3" borderId="2" xfId="0" applyFont="1" applyFill="1" applyBorder="1" applyAlignment="1">
      <alignment horizontal="left" vertical="top"/>
    </xf>
    <xf numFmtId="0" fontId="5" fillId="3" borderId="3" xfId="0" applyFont="1" applyFill="1" applyBorder="1" applyAlignment="1">
      <alignment horizontal="left" vertical="top"/>
    </xf>
  </cellXfs>
  <cellStyles count="4">
    <cellStyle name="Currency" xfId="1" builtinId="4"/>
    <cellStyle name="Hyperlink" xfId="3" builtinId="8"/>
    <cellStyle name="Normal" xfId="0" builtinId="0"/>
    <cellStyle name="Percent" xfId="2" builtinId="5"/>
  </cellStyles>
  <dxfs count="5">
    <dxf>
      <fill>
        <patternFill>
          <bgColor theme="3" tint="0.79998168889431442"/>
        </patternFill>
      </fill>
    </dxf>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55"/>
  <sheetViews>
    <sheetView tabSelected="1" topLeftCell="A46" zoomScaleNormal="100" workbookViewId="0">
      <selection activeCell="L53" sqref="L53"/>
    </sheetView>
  </sheetViews>
  <sheetFormatPr defaultColWidth="9.140625" defaultRowHeight="15" x14ac:dyDescent="0.25"/>
  <cols>
    <col min="1" max="1" width="10.85546875" style="10" customWidth="1"/>
    <col min="2" max="2" width="9.140625" style="2" customWidth="1"/>
    <col min="3" max="4" width="9.140625" style="2"/>
    <col min="5" max="5" width="10.28515625" style="2" customWidth="1"/>
    <col min="6" max="6" width="9.140625" style="2"/>
    <col min="7" max="7" width="9.28515625" style="2" customWidth="1"/>
    <col min="8" max="8" width="9.140625" style="2"/>
    <col min="9" max="9" width="8.28515625" style="2" customWidth="1"/>
    <col min="10" max="10" width="7" style="2" customWidth="1"/>
    <col min="11" max="11" width="14.85546875" style="2" customWidth="1"/>
    <col min="12" max="12" width="22.85546875" style="2" customWidth="1"/>
    <col min="13" max="13" width="65.85546875" style="4" customWidth="1"/>
    <col min="14" max="16384" width="9.140625" style="2"/>
  </cols>
  <sheetData>
    <row r="1" spans="1:26" ht="33" customHeight="1" thickBot="1" x14ac:dyDescent="0.3">
      <c r="A1" s="103" t="s">
        <v>82</v>
      </c>
      <c r="B1" s="104"/>
      <c r="C1" s="104"/>
      <c r="D1" s="104"/>
      <c r="E1" s="104"/>
      <c r="F1" s="104"/>
      <c r="G1" s="104"/>
      <c r="H1" s="104"/>
      <c r="I1" s="104"/>
      <c r="J1" s="104"/>
      <c r="K1" s="104"/>
      <c r="L1" s="104"/>
      <c r="M1" s="105"/>
    </row>
    <row r="2" spans="1:26" ht="145.5" customHeight="1" thickBot="1" x14ac:dyDescent="0.3">
      <c r="A2" s="100" t="s">
        <v>88</v>
      </c>
      <c r="B2" s="101"/>
      <c r="C2" s="101"/>
      <c r="D2" s="101"/>
      <c r="E2" s="101"/>
      <c r="F2" s="101"/>
      <c r="G2" s="101"/>
      <c r="H2" s="101"/>
      <c r="I2" s="101"/>
      <c r="J2" s="101"/>
      <c r="K2" s="101"/>
      <c r="L2" s="101"/>
      <c r="M2" s="102"/>
    </row>
    <row r="3" spans="1:26" ht="32.25" customHeight="1" x14ac:dyDescent="0.25">
      <c r="A3" s="79" t="s">
        <v>77</v>
      </c>
      <c r="B3" s="80"/>
      <c r="C3" s="80"/>
      <c r="D3" s="80"/>
      <c r="E3" s="80"/>
      <c r="F3" s="80"/>
      <c r="G3" s="80"/>
      <c r="H3" s="80"/>
      <c r="I3" s="80"/>
      <c r="J3" s="80"/>
      <c r="K3" s="80"/>
      <c r="L3" s="81"/>
      <c r="M3" s="71" t="s">
        <v>78</v>
      </c>
      <c r="N3" s="22"/>
      <c r="O3" s="22"/>
      <c r="P3" s="22"/>
      <c r="Q3" s="22"/>
      <c r="R3" s="22"/>
      <c r="S3" s="22"/>
      <c r="T3" s="22"/>
      <c r="U3" s="22"/>
      <c r="V3" s="22"/>
      <c r="W3" s="22"/>
      <c r="X3" s="22"/>
      <c r="Y3" s="22"/>
      <c r="Z3" s="22"/>
    </row>
    <row r="4" spans="1:26" ht="18.75" customHeight="1" thickBot="1" x14ac:dyDescent="0.3">
      <c r="A4" s="82" t="s">
        <v>68</v>
      </c>
      <c r="B4" s="83"/>
      <c r="C4" s="83"/>
      <c r="D4" s="83"/>
      <c r="E4" s="83"/>
      <c r="F4" s="83"/>
      <c r="G4" s="83"/>
      <c r="H4" s="83"/>
      <c r="I4" s="83"/>
      <c r="J4" s="83"/>
      <c r="K4" s="83"/>
      <c r="L4" s="84"/>
      <c r="M4" s="72"/>
    </row>
    <row r="5" spans="1:26" ht="22.5" customHeight="1" x14ac:dyDescent="0.25">
      <c r="A5" s="85" t="s">
        <v>73</v>
      </c>
      <c r="B5" s="86"/>
      <c r="C5" s="86"/>
      <c r="D5" s="86"/>
      <c r="E5" s="86"/>
      <c r="F5" s="86"/>
      <c r="G5" s="86"/>
      <c r="H5" s="86"/>
      <c r="I5" s="86"/>
      <c r="J5" s="86"/>
      <c r="K5" s="86"/>
      <c r="L5" s="86"/>
      <c r="M5" s="29"/>
    </row>
    <row r="6" spans="1:26" ht="15.75" x14ac:dyDescent="0.25">
      <c r="A6" s="5"/>
      <c r="B6" s="98" t="s">
        <v>0</v>
      </c>
      <c r="C6" s="98"/>
      <c r="D6" s="98"/>
      <c r="E6" s="98"/>
      <c r="F6" s="98"/>
      <c r="G6" s="98"/>
      <c r="H6" s="98"/>
      <c r="I6" s="98"/>
      <c r="J6" s="98"/>
      <c r="K6" s="98"/>
      <c r="L6" s="24">
        <f>SUM(L7+L21)</f>
        <v>0</v>
      </c>
      <c r="M6" s="29"/>
    </row>
    <row r="7" spans="1:26" ht="15.75" x14ac:dyDescent="0.25">
      <c r="A7" s="5"/>
      <c r="B7" s="98" t="s">
        <v>1</v>
      </c>
      <c r="C7" s="98"/>
      <c r="D7" s="98"/>
      <c r="E7" s="98"/>
      <c r="F7" s="98"/>
      <c r="G7" s="98"/>
      <c r="H7" s="98"/>
      <c r="I7" s="98"/>
      <c r="J7" s="98"/>
      <c r="K7" s="98"/>
      <c r="L7" s="24">
        <f>SUM(L8:L20)</f>
        <v>0</v>
      </c>
      <c r="M7" s="30"/>
    </row>
    <row r="8" spans="1:26" ht="15.6" customHeight="1" x14ac:dyDescent="0.25">
      <c r="A8" s="5"/>
      <c r="B8" s="7" t="s">
        <v>2</v>
      </c>
      <c r="C8" s="106" t="s">
        <v>3</v>
      </c>
      <c r="D8" s="106"/>
      <c r="E8" s="106"/>
      <c r="F8" s="106"/>
      <c r="G8" s="106"/>
      <c r="H8" s="106"/>
      <c r="I8" s="106"/>
      <c r="J8" s="106"/>
      <c r="K8" s="106"/>
      <c r="L8" s="35"/>
      <c r="M8" s="30"/>
    </row>
    <row r="9" spans="1:26" ht="15.6" customHeight="1" x14ac:dyDescent="0.25">
      <c r="A9" s="5"/>
      <c r="B9" s="7" t="s">
        <v>4</v>
      </c>
      <c r="C9" s="106" t="s">
        <v>5</v>
      </c>
      <c r="D9" s="106"/>
      <c r="E9" s="106"/>
      <c r="F9" s="106"/>
      <c r="G9" s="106"/>
      <c r="H9" s="106"/>
      <c r="I9" s="106"/>
      <c r="J9" s="106"/>
      <c r="K9" s="106"/>
      <c r="L9" s="35"/>
      <c r="M9" s="30"/>
    </row>
    <row r="10" spans="1:26" ht="15.75" customHeight="1" x14ac:dyDescent="0.25">
      <c r="A10" s="5"/>
      <c r="B10" s="7" t="s">
        <v>6</v>
      </c>
      <c r="C10" s="107" t="s">
        <v>7</v>
      </c>
      <c r="D10" s="107"/>
      <c r="E10" s="107"/>
      <c r="F10" s="107"/>
      <c r="G10" s="107"/>
      <c r="H10" s="107"/>
      <c r="I10" s="107"/>
      <c r="J10" s="107"/>
      <c r="K10" s="107"/>
      <c r="L10" s="35"/>
      <c r="M10" s="30"/>
    </row>
    <row r="11" spans="1:26" ht="15.6" customHeight="1" x14ac:dyDescent="0.25">
      <c r="A11" s="5"/>
      <c r="B11" s="7" t="s">
        <v>8</v>
      </c>
      <c r="C11" s="106" t="s">
        <v>9</v>
      </c>
      <c r="D11" s="106"/>
      <c r="E11" s="106"/>
      <c r="F11" s="106"/>
      <c r="G11" s="106"/>
      <c r="H11" s="106"/>
      <c r="I11" s="106"/>
      <c r="J11" s="106"/>
      <c r="K11" s="106"/>
      <c r="L11" s="35"/>
      <c r="M11" s="30"/>
    </row>
    <row r="12" spans="1:26" ht="15.75" customHeight="1" x14ac:dyDescent="0.25">
      <c r="A12" s="5"/>
      <c r="B12" s="7" t="s">
        <v>10</v>
      </c>
      <c r="C12" s="93" t="s">
        <v>84</v>
      </c>
      <c r="D12" s="93"/>
      <c r="E12" s="93"/>
      <c r="F12" s="93"/>
      <c r="G12" s="93"/>
      <c r="H12" s="93"/>
      <c r="I12" s="93"/>
      <c r="J12" s="93"/>
      <c r="K12" s="93"/>
      <c r="L12" s="35"/>
      <c r="M12" s="30"/>
    </row>
    <row r="13" spans="1:26" ht="15.6" customHeight="1" x14ac:dyDescent="0.25">
      <c r="A13" s="5"/>
      <c r="B13" s="7" t="s">
        <v>11</v>
      </c>
      <c r="C13" s="107" t="s">
        <v>85</v>
      </c>
      <c r="D13" s="107"/>
      <c r="E13" s="107"/>
      <c r="F13" s="107"/>
      <c r="G13" s="107"/>
      <c r="H13" s="107"/>
      <c r="I13" s="107"/>
      <c r="J13" s="107"/>
      <c r="K13" s="107"/>
      <c r="L13" s="35"/>
      <c r="M13" s="30"/>
    </row>
    <row r="14" spans="1:26" ht="15.6" customHeight="1" x14ac:dyDescent="0.25">
      <c r="A14" s="5"/>
      <c r="B14" s="7" t="s">
        <v>12</v>
      </c>
      <c r="C14" s="110" t="s">
        <v>13</v>
      </c>
      <c r="D14" s="110"/>
      <c r="E14" s="110"/>
      <c r="F14" s="110"/>
      <c r="G14" s="110"/>
      <c r="H14" s="110"/>
      <c r="I14" s="110"/>
      <c r="J14" s="110"/>
      <c r="K14" s="110"/>
      <c r="L14" s="35"/>
      <c r="M14" s="30"/>
    </row>
    <row r="15" spans="1:26" ht="15.75" customHeight="1" x14ac:dyDescent="0.25">
      <c r="A15" s="5"/>
      <c r="B15" s="7" t="s">
        <v>14</v>
      </c>
      <c r="C15" s="93" t="s">
        <v>15</v>
      </c>
      <c r="D15" s="93"/>
      <c r="E15" s="93"/>
      <c r="F15" s="93"/>
      <c r="G15" s="93"/>
      <c r="H15" s="93"/>
      <c r="I15" s="93"/>
      <c r="J15" s="93"/>
      <c r="K15" s="93"/>
      <c r="L15" s="35"/>
      <c r="M15" s="30"/>
    </row>
    <row r="16" spans="1:26" x14ac:dyDescent="0.25">
      <c r="A16" s="12"/>
      <c r="B16" s="8" t="s">
        <v>16</v>
      </c>
      <c r="C16" s="111" t="s">
        <v>17</v>
      </c>
      <c r="D16" s="111"/>
      <c r="E16" s="111"/>
      <c r="F16" s="111"/>
      <c r="G16" s="111"/>
      <c r="H16" s="111"/>
      <c r="I16" s="111"/>
      <c r="J16" s="111"/>
      <c r="K16" s="111"/>
      <c r="L16" s="35"/>
      <c r="M16" s="29"/>
    </row>
    <row r="17" spans="1:13" ht="15.75" customHeight="1" x14ac:dyDescent="0.25">
      <c r="A17" s="5"/>
      <c r="B17" s="9" t="s">
        <v>18</v>
      </c>
      <c r="C17" s="110" t="s">
        <v>19</v>
      </c>
      <c r="D17" s="110"/>
      <c r="E17" s="110"/>
      <c r="F17" s="110"/>
      <c r="G17" s="110"/>
      <c r="H17" s="110"/>
      <c r="I17" s="110"/>
      <c r="J17" s="110"/>
      <c r="K17" s="110"/>
      <c r="L17" s="35"/>
      <c r="M17" s="30"/>
    </row>
    <row r="18" spans="1:13" ht="15.75" customHeight="1" x14ac:dyDescent="0.25">
      <c r="A18" s="5"/>
      <c r="B18" s="9" t="s">
        <v>20</v>
      </c>
      <c r="C18" s="106" t="s">
        <v>21</v>
      </c>
      <c r="D18" s="106"/>
      <c r="E18" s="106"/>
      <c r="F18" s="106"/>
      <c r="G18" s="106"/>
      <c r="H18" s="106"/>
      <c r="I18" s="106"/>
      <c r="J18" s="106"/>
      <c r="K18" s="106"/>
      <c r="L18" s="35"/>
      <c r="M18" s="30"/>
    </row>
    <row r="19" spans="1:13" ht="15.75" customHeight="1" x14ac:dyDescent="0.25">
      <c r="A19" s="5"/>
      <c r="B19" s="9" t="s">
        <v>22</v>
      </c>
      <c r="C19" s="109" t="s">
        <v>23</v>
      </c>
      <c r="D19" s="109"/>
      <c r="E19" s="109"/>
      <c r="F19" s="109"/>
      <c r="G19" s="109"/>
      <c r="H19" s="109"/>
      <c r="I19" s="109"/>
      <c r="J19" s="109"/>
      <c r="K19" s="109"/>
      <c r="L19" s="35"/>
      <c r="M19" s="30"/>
    </row>
    <row r="20" spans="1:13" ht="15.75" customHeight="1" x14ac:dyDescent="0.25">
      <c r="A20" s="5"/>
      <c r="B20" s="9" t="s">
        <v>24</v>
      </c>
      <c r="C20" s="106" t="s">
        <v>25</v>
      </c>
      <c r="D20" s="106"/>
      <c r="E20" s="106"/>
      <c r="F20" s="106"/>
      <c r="G20" s="106"/>
      <c r="H20" s="106"/>
      <c r="I20" s="106"/>
      <c r="J20" s="106"/>
      <c r="K20" s="106"/>
      <c r="L20" s="35"/>
      <c r="M20" s="30"/>
    </row>
    <row r="21" spans="1:13" ht="51.75" x14ac:dyDescent="0.25">
      <c r="A21" s="5"/>
      <c r="B21" s="98" t="s">
        <v>26</v>
      </c>
      <c r="C21" s="98"/>
      <c r="D21" s="98"/>
      <c r="E21" s="98"/>
      <c r="F21" s="98"/>
      <c r="G21" s="98"/>
      <c r="H21" s="98"/>
      <c r="I21" s="98"/>
      <c r="J21" s="98"/>
      <c r="K21" s="98"/>
      <c r="L21" s="24">
        <f>SUM(L22:L30)</f>
        <v>0</v>
      </c>
      <c r="M21" s="31" t="s">
        <v>86</v>
      </c>
    </row>
    <row r="22" spans="1:13" ht="15.6" customHeight="1" x14ac:dyDescent="0.25">
      <c r="A22" s="5"/>
      <c r="B22" s="7" t="s">
        <v>27</v>
      </c>
      <c r="C22" s="93" t="s">
        <v>28</v>
      </c>
      <c r="D22" s="93"/>
      <c r="E22" s="93"/>
      <c r="F22" s="93"/>
      <c r="G22" s="93"/>
      <c r="H22" s="93"/>
      <c r="I22" s="93"/>
      <c r="J22" s="93"/>
      <c r="K22" s="93"/>
      <c r="L22" s="35"/>
      <c r="M22" s="29"/>
    </row>
    <row r="23" spans="1:13" ht="15.6" customHeight="1" x14ac:dyDescent="0.25">
      <c r="A23" s="5"/>
      <c r="B23" s="7" t="s">
        <v>29</v>
      </c>
      <c r="C23" s="93" t="s">
        <v>5</v>
      </c>
      <c r="D23" s="93"/>
      <c r="E23" s="93"/>
      <c r="F23" s="93"/>
      <c r="G23" s="93"/>
      <c r="H23" s="93"/>
      <c r="I23" s="93"/>
      <c r="J23" s="93"/>
      <c r="K23" s="93"/>
      <c r="L23" s="35"/>
      <c r="M23" s="29"/>
    </row>
    <row r="24" spans="1:13" ht="15.75" customHeight="1" x14ac:dyDescent="0.25">
      <c r="A24" s="5"/>
      <c r="B24" s="7" t="s">
        <v>30</v>
      </c>
      <c r="C24" s="93" t="s">
        <v>84</v>
      </c>
      <c r="D24" s="93"/>
      <c r="E24" s="93"/>
      <c r="F24" s="93"/>
      <c r="G24" s="93"/>
      <c r="H24" s="93"/>
      <c r="I24" s="93"/>
      <c r="J24" s="93"/>
      <c r="K24" s="93"/>
      <c r="L24" s="35"/>
      <c r="M24" s="29"/>
    </row>
    <row r="25" spans="1:13" ht="15.6" customHeight="1" x14ac:dyDescent="0.25">
      <c r="A25" s="5"/>
      <c r="B25" s="7" t="s">
        <v>31</v>
      </c>
      <c r="C25" s="93" t="s">
        <v>85</v>
      </c>
      <c r="D25" s="93"/>
      <c r="E25" s="93"/>
      <c r="F25" s="93"/>
      <c r="G25" s="93"/>
      <c r="H25" s="93"/>
      <c r="I25" s="93"/>
      <c r="J25" s="93"/>
      <c r="K25" s="93"/>
      <c r="L25" s="35"/>
      <c r="M25" s="29"/>
    </row>
    <row r="26" spans="1:13" ht="15.75" customHeight="1" x14ac:dyDescent="0.25">
      <c r="A26" s="5"/>
      <c r="B26" s="7" t="s">
        <v>32</v>
      </c>
      <c r="C26" s="93" t="s">
        <v>13</v>
      </c>
      <c r="D26" s="93"/>
      <c r="E26" s="93"/>
      <c r="F26" s="93"/>
      <c r="G26" s="93"/>
      <c r="H26" s="93"/>
      <c r="I26" s="93"/>
      <c r="J26" s="93"/>
      <c r="K26" s="93"/>
      <c r="L26" s="35"/>
      <c r="M26" s="29"/>
    </row>
    <row r="27" spans="1:13" ht="15.6" customHeight="1" x14ac:dyDescent="0.25">
      <c r="A27" s="5"/>
      <c r="B27" s="7" t="s">
        <v>33</v>
      </c>
      <c r="C27" s="107" t="s">
        <v>15</v>
      </c>
      <c r="D27" s="107"/>
      <c r="E27" s="107"/>
      <c r="F27" s="107"/>
      <c r="G27" s="107"/>
      <c r="H27" s="107"/>
      <c r="I27" s="107"/>
      <c r="J27" s="107"/>
      <c r="K27" s="107"/>
      <c r="L27" s="35"/>
      <c r="M27" s="29"/>
    </row>
    <row r="28" spans="1:13" ht="15.6" customHeight="1" x14ac:dyDescent="0.25">
      <c r="A28" s="5"/>
      <c r="B28" s="7" t="s">
        <v>34</v>
      </c>
      <c r="C28" s="93" t="s">
        <v>21</v>
      </c>
      <c r="D28" s="93"/>
      <c r="E28" s="93"/>
      <c r="F28" s="93"/>
      <c r="G28" s="93"/>
      <c r="H28" s="93"/>
      <c r="I28" s="93"/>
      <c r="J28" s="93"/>
      <c r="K28" s="93"/>
      <c r="L28" s="35"/>
      <c r="M28" s="29"/>
    </row>
    <row r="29" spans="1:13" ht="15.75" customHeight="1" x14ac:dyDescent="0.25">
      <c r="A29" s="5"/>
      <c r="B29" s="7" t="s">
        <v>35</v>
      </c>
      <c r="C29" s="108" t="s">
        <v>23</v>
      </c>
      <c r="D29" s="108"/>
      <c r="E29" s="108"/>
      <c r="F29" s="108"/>
      <c r="G29" s="108"/>
      <c r="H29" s="108"/>
      <c r="I29" s="108"/>
      <c r="J29" s="108"/>
      <c r="K29" s="108"/>
      <c r="L29" s="35"/>
      <c r="M29" s="29"/>
    </row>
    <row r="30" spans="1:13" ht="15.6" customHeight="1" x14ac:dyDescent="0.25">
      <c r="A30" s="5"/>
      <c r="B30" s="7" t="s">
        <v>36</v>
      </c>
      <c r="C30" s="93" t="s">
        <v>37</v>
      </c>
      <c r="D30" s="93"/>
      <c r="E30" s="93"/>
      <c r="F30" s="93"/>
      <c r="G30" s="93"/>
      <c r="H30" s="93"/>
      <c r="I30" s="93"/>
      <c r="J30" s="93"/>
      <c r="K30" s="93"/>
      <c r="L30" s="35"/>
      <c r="M30" s="29"/>
    </row>
    <row r="31" spans="1:13" ht="39" x14ac:dyDescent="0.25">
      <c r="A31" s="5"/>
      <c r="B31" s="99" t="s">
        <v>38</v>
      </c>
      <c r="C31" s="99"/>
      <c r="D31" s="99"/>
      <c r="E31" s="99"/>
      <c r="F31" s="99"/>
      <c r="G31" s="99"/>
      <c r="H31" s="99"/>
      <c r="I31" s="99"/>
      <c r="J31" s="99"/>
      <c r="K31" s="99"/>
      <c r="L31" s="36"/>
      <c r="M31" s="32" t="s">
        <v>87</v>
      </c>
    </row>
    <row r="32" spans="1:13" ht="15.6" customHeight="1" x14ac:dyDescent="0.25">
      <c r="A32" s="87" t="s">
        <v>72</v>
      </c>
      <c r="B32" s="88"/>
      <c r="C32" s="88"/>
      <c r="D32" s="88"/>
      <c r="E32" s="88"/>
      <c r="F32" s="88"/>
      <c r="G32" s="88"/>
      <c r="H32" s="88"/>
      <c r="I32" s="88"/>
      <c r="J32" s="88"/>
      <c r="K32" s="88"/>
      <c r="L32" s="88"/>
      <c r="M32" s="29"/>
    </row>
    <row r="33" spans="1:13" ht="15.75" x14ac:dyDescent="0.25">
      <c r="A33" s="13"/>
      <c r="B33" s="98" t="s">
        <v>39</v>
      </c>
      <c r="C33" s="98"/>
      <c r="D33" s="98"/>
      <c r="E33" s="98"/>
      <c r="F33" s="98"/>
      <c r="G33" s="98"/>
      <c r="H33" s="98"/>
      <c r="I33" s="98"/>
      <c r="J33" s="98"/>
      <c r="K33" s="98"/>
      <c r="L33" s="24">
        <f>SUM(L34+L35)</f>
        <v>0</v>
      </c>
      <c r="M33" s="29"/>
    </row>
    <row r="34" spans="1:13" ht="64.5" x14ac:dyDescent="0.25">
      <c r="A34" s="13"/>
      <c r="B34" s="99" t="s">
        <v>40</v>
      </c>
      <c r="C34" s="99"/>
      <c r="D34" s="99"/>
      <c r="E34" s="99"/>
      <c r="F34" s="99"/>
      <c r="G34" s="99"/>
      <c r="H34" s="99"/>
      <c r="I34" s="99"/>
      <c r="J34" s="99"/>
      <c r="K34" s="99"/>
      <c r="L34" s="35"/>
      <c r="M34" s="32" t="s">
        <v>75</v>
      </c>
    </row>
    <row r="35" spans="1:13" ht="64.5" x14ac:dyDescent="0.25">
      <c r="A35" s="13"/>
      <c r="B35" s="99" t="s">
        <v>41</v>
      </c>
      <c r="C35" s="99"/>
      <c r="D35" s="99"/>
      <c r="E35" s="99"/>
      <c r="F35" s="99"/>
      <c r="G35" s="99"/>
      <c r="H35" s="99"/>
      <c r="I35" s="99"/>
      <c r="J35" s="99"/>
      <c r="K35" s="99"/>
      <c r="L35" s="35"/>
      <c r="M35" s="32" t="s">
        <v>74</v>
      </c>
    </row>
    <row r="36" spans="1:13" ht="15.75" x14ac:dyDescent="0.25">
      <c r="A36" s="87" t="s">
        <v>59</v>
      </c>
      <c r="B36" s="88"/>
      <c r="C36" s="88"/>
      <c r="D36" s="88"/>
      <c r="E36" s="88"/>
      <c r="F36" s="88"/>
      <c r="G36" s="88"/>
      <c r="H36" s="88"/>
      <c r="I36" s="88"/>
      <c r="J36" s="88"/>
      <c r="K36" s="88"/>
      <c r="L36" s="88"/>
      <c r="M36" s="29"/>
    </row>
    <row r="37" spans="1:13" ht="26.25" x14ac:dyDescent="0.25">
      <c r="A37" s="13"/>
      <c r="B37" s="94" t="s">
        <v>42</v>
      </c>
      <c r="C37" s="95"/>
      <c r="D37" s="95"/>
      <c r="E37" s="95"/>
      <c r="F37" s="95"/>
      <c r="G37" s="95"/>
      <c r="H37" s="95"/>
      <c r="I37" s="95"/>
      <c r="J37" s="95"/>
      <c r="K37" s="96"/>
      <c r="L37" s="37">
        <f>SUM(L6-L19-L29-L33)</f>
        <v>0</v>
      </c>
      <c r="M37" s="32" t="s">
        <v>69</v>
      </c>
    </row>
    <row r="38" spans="1:13" ht="15.75" x14ac:dyDescent="0.25">
      <c r="A38" s="6"/>
      <c r="B38" s="94" t="s">
        <v>63</v>
      </c>
      <c r="C38" s="95"/>
      <c r="D38" s="95"/>
      <c r="E38" s="95"/>
      <c r="F38" s="95"/>
      <c r="G38" s="95"/>
      <c r="H38" s="95"/>
      <c r="I38" s="95"/>
      <c r="J38" s="95"/>
      <c r="K38" s="96"/>
      <c r="L38" s="38"/>
      <c r="M38" s="29"/>
    </row>
    <row r="39" spans="1:13" ht="15.75" x14ac:dyDescent="0.25">
      <c r="A39" s="6"/>
      <c r="B39" s="94" t="s">
        <v>64</v>
      </c>
      <c r="C39" s="95"/>
      <c r="D39" s="95"/>
      <c r="E39" s="95"/>
      <c r="F39" s="95"/>
      <c r="G39" s="95"/>
      <c r="H39" s="95"/>
      <c r="I39" s="95"/>
      <c r="J39" s="95"/>
      <c r="K39" s="96"/>
      <c r="L39" s="57"/>
      <c r="M39" s="29"/>
    </row>
    <row r="40" spans="1:13" ht="15.75" x14ac:dyDescent="0.25">
      <c r="A40" s="89" t="s">
        <v>60</v>
      </c>
      <c r="B40" s="88"/>
      <c r="C40" s="88"/>
      <c r="D40" s="88"/>
      <c r="E40" s="88"/>
      <c r="F40" s="88"/>
      <c r="G40" s="88"/>
      <c r="H40" s="88"/>
      <c r="I40" s="88"/>
      <c r="J40" s="88"/>
      <c r="K40" s="88"/>
      <c r="L40" s="90"/>
      <c r="M40" s="29"/>
    </row>
    <row r="41" spans="1:13" ht="15.75" x14ac:dyDescent="0.25">
      <c r="A41" s="13"/>
      <c r="B41" s="98" t="s">
        <v>83</v>
      </c>
      <c r="C41" s="98"/>
      <c r="D41" s="98"/>
      <c r="E41" s="98"/>
      <c r="F41" s="98"/>
      <c r="G41" s="98"/>
      <c r="H41" s="98"/>
      <c r="I41" s="98"/>
      <c r="J41" s="98"/>
      <c r="K41" s="98"/>
      <c r="L41" s="41"/>
      <c r="M41" s="29"/>
    </row>
    <row r="42" spans="1:13" ht="15.75" x14ac:dyDescent="0.25">
      <c r="A42" s="13"/>
      <c r="B42" s="98" t="s">
        <v>43</v>
      </c>
      <c r="C42" s="98"/>
      <c r="D42" s="98"/>
      <c r="E42" s="98"/>
      <c r="F42" s="98"/>
      <c r="G42" s="98"/>
      <c r="H42" s="98"/>
      <c r="I42" s="98"/>
      <c r="J42" s="98"/>
      <c r="K42" s="98"/>
      <c r="L42" s="42">
        <f>SUM(L41*365)</f>
        <v>0</v>
      </c>
      <c r="M42" s="29"/>
    </row>
    <row r="43" spans="1:13" ht="121.5" customHeight="1" x14ac:dyDescent="0.25">
      <c r="A43" s="13"/>
      <c r="B43" s="99" t="s">
        <v>44</v>
      </c>
      <c r="C43" s="99"/>
      <c r="D43" s="99"/>
      <c r="E43" s="99"/>
      <c r="F43" s="99"/>
      <c r="G43" s="99"/>
      <c r="H43" s="99"/>
      <c r="I43" s="99"/>
      <c r="J43" s="99"/>
      <c r="K43" s="99"/>
      <c r="L43" s="43"/>
      <c r="M43" s="32" t="s">
        <v>76</v>
      </c>
    </row>
    <row r="44" spans="1:13" ht="15.75" x14ac:dyDescent="0.25">
      <c r="A44" s="13"/>
      <c r="B44" s="98" t="s">
        <v>45</v>
      </c>
      <c r="C44" s="98"/>
      <c r="D44" s="98"/>
      <c r="E44" s="98"/>
      <c r="F44" s="98"/>
      <c r="G44" s="98"/>
      <c r="H44" s="98"/>
      <c r="I44" s="98"/>
      <c r="J44" s="98"/>
      <c r="K44" s="98"/>
      <c r="L44" s="40">
        <f>IFERROR(L43/L42,0)</f>
        <v>0</v>
      </c>
      <c r="M44" s="29"/>
    </row>
    <row r="45" spans="1:13" ht="15.75" x14ac:dyDescent="0.25">
      <c r="A45" s="87" t="s">
        <v>61</v>
      </c>
      <c r="B45" s="88"/>
      <c r="C45" s="88"/>
      <c r="D45" s="88"/>
      <c r="E45" s="88"/>
      <c r="F45" s="88"/>
      <c r="G45" s="88"/>
      <c r="H45" s="88"/>
      <c r="I45" s="88"/>
      <c r="J45" s="88"/>
      <c r="K45" s="88"/>
      <c r="L45" s="88"/>
      <c r="M45" s="29"/>
    </row>
    <row r="46" spans="1:13" ht="51.75" x14ac:dyDescent="0.25">
      <c r="A46" s="13"/>
      <c r="B46" s="97" t="s">
        <v>89</v>
      </c>
      <c r="C46" s="98"/>
      <c r="D46" s="98"/>
      <c r="E46" s="98"/>
      <c r="F46" s="98"/>
      <c r="G46" s="98"/>
      <c r="H46" s="98"/>
      <c r="I46" s="98"/>
      <c r="J46" s="98"/>
      <c r="K46" s="98"/>
      <c r="L46" s="44" t="e">
        <f>SUM(L37/L43)</f>
        <v>#DIV/0!</v>
      </c>
      <c r="M46" s="32" t="s">
        <v>70</v>
      </c>
    </row>
    <row r="47" spans="1:13" ht="15.75" x14ac:dyDescent="0.25">
      <c r="A47" s="47" t="s">
        <v>62</v>
      </c>
      <c r="B47" s="46"/>
      <c r="C47" s="46"/>
      <c r="D47" s="46"/>
      <c r="E47" s="46"/>
      <c r="F47" s="46"/>
      <c r="G47" s="46"/>
      <c r="H47" s="46"/>
      <c r="I47" s="46"/>
      <c r="J47" s="46"/>
      <c r="K47" s="46"/>
      <c r="L47" s="45"/>
      <c r="M47" s="29"/>
    </row>
    <row r="48" spans="1:13" ht="15.75" x14ac:dyDescent="0.25">
      <c r="A48" s="5"/>
      <c r="B48" s="98" t="s">
        <v>71</v>
      </c>
      <c r="C48" s="118"/>
      <c r="D48" s="118"/>
      <c r="E48" s="118"/>
      <c r="F48" s="118"/>
      <c r="G48" s="118"/>
      <c r="H48" s="118"/>
      <c r="I48" s="118"/>
      <c r="J48" s="118"/>
      <c r="K48" s="118"/>
      <c r="L48" s="49">
        <f>SUM(L19+L29)</f>
        <v>0</v>
      </c>
      <c r="M48" s="30"/>
    </row>
    <row r="49" spans="1:22" ht="15.75" x14ac:dyDescent="0.25">
      <c r="A49" s="6"/>
      <c r="B49" s="121" t="s">
        <v>49</v>
      </c>
      <c r="C49" s="122"/>
      <c r="D49" s="122"/>
      <c r="E49" s="122"/>
      <c r="F49" s="122"/>
      <c r="G49" s="122"/>
      <c r="H49" s="122"/>
      <c r="I49" s="122"/>
      <c r="J49" s="122"/>
      <c r="K49" s="122"/>
      <c r="L49" s="48" t="e">
        <f>SUM(L48/L43)</f>
        <v>#DIV/0!</v>
      </c>
      <c r="M49" s="30"/>
    </row>
    <row r="50" spans="1:22" ht="15.75" x14ac:dyDescent="0.25">
      <c r="A50" s="58"/>
      <c r="B50" s="119" t="s">
        <v>48</v>
      </c>
      <c r="C50" s="120"/>
      <c r="D50" s="120"/>
      <c r="E50" s="120"/>
      <c r="F50" s="120"/>
      <c r="G50" s="120"/>
      <c r="H50" s="120"/>
      <c r="I50" s="120"/>
      <c r="J50" s="120"/>
      <c r="K50" s="120"/>
      <c r="L50" s="48" t="e">
        <f>SUM(10000/L43)</f>
        <v>#DIV/0!</v>
      </c>
      <c r="M50" s="30"/>
    </row>
    <row r="51" spans="1:22" ht="15.75" x14ac:dyDescent="0.25">
      <c r="A51" s="91" t="s">
        <v>65</v>
      </c>
      <c r="B51" s="92"/>
      <c r="C51" s="92"/>
      <c r="D51" s="92"/>
      <c r="E51" s="92"/>
      <c r="F51" s="92"/>
      <c r="G51" s="92"/>
      <c r="H51" s="92"/>
      <c r="I51" s="92"/>
      <c r="J51" s="92"/>
      <c r="K51" s="92"/>
      <c r="L51" s="92"/>
      <c r="M51" s="29"/>
    </row>
    <row r="52" spans="1:22" ht="15.75" x14ac:dyDescent="0.25">
      <c r="A52" s="13"/>
      <c r="B52" s="125" t="s">
        <v>56</v>
      </c>
      <c r="C52" s="126"/>
      <c r="D52" s="126"/>
      <c r="E52" s="126"/>
      <c r="F52" s="126"/>
      <c r="G52" s="126"/>
      <c r="H52" s="126"/>
      <c r="I52" s="126"/>
      <c r="J52" s="126"/>
      <c r="K52" s="127"/>
      <c r="L52" s="35"/>
      <c r="M52" s="29"/>
    </row>
    <row r="53" spans="1:22" ht="15.75" x14ac:dyDescent="0.25">
      <c r="A53" s="13"/>
      <c r="B53" s="125" t="s">
        <v>57</v>
      </c>
      <c r="C53" s="126"/>
      <c r="D53" s="126"/>
      <c r="E53" s="126"/>
      <c r="F53" s="126"/>
      <c r="G53" s="126"/>
      <c r="H53" s="126"/>
      <c r="I53" s="126"/>
      <c r="J53" s="126"/>
      <c r="K53" s="127"/>
      <c r="L53" s="35"/>
      <c r="M53" s="29"/>
    </row>
    <row r="54" spans="1:22" ht="15.75" x14ac:dyDescent="0.25">
      <c r="A54" s="13"/>
      <c r="B54" s="125" t="s">
        <v>90</v>
      </c>
      <c r="C54" s="126"/>
      <c r="D54" s="126"/>
      <c r="E54" s="126"/>
      <c r="F54" s="126"/>
      <c r="G54" s="126"/>
      <c r="H54" s="126"/>
      <c r="I54" s="126"/>
      <c r="J54" s="126"/>
      <c r="K54" s="127"/>
      <c r="L54" s="35"/>
      <c r="M54" s="29"/>
    </row>
    <row r="55" spans="1:22" ht="15.75" x14ac:dyDescent="0.25">
      <c r="A55" s="87" t="s">
        <v>66</v>
      </c>
      <c r="B55" s="88"/>
      <c r="C55" s="88"/>
      <c r="D55" s="88"/>
      <c r="E55" s="88"/>
      <c r="F55" s="88"/>
      <c r="G55" s="88"/>
      <c r="H55" s="88"/>
      <c r="I55" s="88"/>
      <c r="J55" s="88"/>
      <c r="K55" s="88"/>
      <c r="L55" s="88"/>
      <c r="M55" s="29"/>
    </row>
    <row r="56" spans="1:22" ht="15.75" x14ac:dyDescent="0.25">
      <c r="A56" s="13"/>
      <c r="B56" s="123" t="s">
        <v>50</v>
      </c>
      <c r="C56" s="124"/>
      <c r="D56" s="124"/>
      <c r="E56" s="124"/>
      <c r="F56" s="124"/>
      <c r="G56" s="124"/>
      <c r="H56" s="124"/>
      <c r="I56" s="124"/>
      <c r="J56" s="124"/>
      <c r="K56" s="124"/>
      <c r="L56" s="51" t="e">
        <f>MIN(L57:L58)</f>
        <v>#DIV/0!</v>
      </c>
      <c r="M56" s="29"/>
    </row>
    <row r="57" spans="1:22" s="20" customFormat="1" ht="17.25" hidden="1" customHeight="1" x14ac:dyDescent="0.25">
      <c r="A57" s="19"/>
      <c r="B57" s="116" t="s">
        <v>54</v>
      </c>
      <c r="C57" s="117"/>
      <c r="D57" s="117"/>
      <c r="E57" s="117"/>
      <c r="F57" s="117"/>
      <c r="G57" s="117"/>
      <c r="H57" s="117"/>
      <c r="I57" s="117"/>
      <c r="J57" s="117"/>
      <c r="K57" s="117"/>
      <c r="L57" s="50" t="e">
        <f>SUM(L49,L46)</f>
        <v>#DIV/0!</v>
      </c>
      <c r="M57" s="33"/>
      <c r="Q57" s="21"/>
      <c r="R57" s="21"/>
      <c r="S57" s="21"/>
      <c r="T57" s="21"/>
      <c r="U57" s="21"/>
      <c r="V57" s="21"/>
    </row>
    <row r="58" spans="1:22" s="20" customFormat="1" ht="23.25" hidden="1" customHeight="1" x14ac:dyDescent="0.25">
      <c r="A58" s="19"/>
      <c r="B58" s="116" t="s">
        <v>55</v>
      </c>
      <c r="C58" s="117"/>
      <c r="D58" s="117"/>
      <c r="E58" s="117"/>
      <c r="F58" s="117"/>
      <c r="G58" s="117"/>
      <c r="H58" s="117"/>
      <c r="I58" s="117"/>
      <c r="J58" s="117"/>
      <c r="K58" s="117"/>
      <c r="L58" s="50" t="e">
        <f>SUM(L50+124.4)</f>
        <v>#DIV/0!</v>
      </c>
      <c r="M58" s="33"/>
      <c r="Q58" s="21"/>
      <c r="R58" s="21"/>
      <c r="S58" s="21"/>
      <c r="T58" s="21"/>
      <c r="U58" s="21"/>
      <c r="V58" s="21"/>
    </row>
    <row r="59" spans="1:22" ht="15.75" x14ac:dyDescent="0.25">
      <c r="A59" s="91" t="s">
        <v>67</v>
      </c>
      <c r="B59" s="92"/>
      <c r="C59" s="92"/>
      <c r="D59" s="92"/>
      <c r="E59" s="92"/>
      <c r="F59" s="92"/>
      <c r="G59" s="92"/>
      <c r="H59" s="92"/>
      <c r="I59" s="92"/>
      <c r="J59" s="92"/>
      <c r="K59" s="92"/>
      <c r="L59" s="92"/>
      <c r="M59" s="29"/>
    </row>
    <row r="60" spans="1:22" ht="15.75" x14ac:dyDescent="0.25">
      <c r="A60" s="13"/>
      <c r="B60" s="113" t="s">
        <v>51</v>
      </c>
      <c r="C60" s="114"/>
      <c r="D60" s="114"/>
      <c r="E60" s="114"/>
      <c r="F60" s="114"/>
      <c r="G60" s="114"/>
      <c r="H60" s="114"/>
      <c r="I60" s="114"/>
      <c r="J60" s="114"/>
      <c r="K60" s="115"/>
      <c r="L60" s="39"/>
      <c r="M60" s="29"/>
    </row>
    <row r="61" spans="1:22" ht="16.5" thickBot="1" x14ac:dyDescent="0.3">
      <c r="A61" s="13"/>
      <c r="B61" s="98" t="s">
        <v>46</v>
      </c>
      <c r="C61" s="112"/>
      <c r="D61" s="112"/>
      <c r="E61" s="112"/>
      <c r="F61" s="112"/>
      <c r="G61" s="112"/>
      <c r="H61" s="112"/>
      <c r="I61" s="112"/>
      <c r="J61" s="112"/>
      <c r="K61" s="112"/>
      <c r="L61" s="52">
        <f>IF(L60="yes",L56/2,0)</f>
        <v>0</v>
      </c>
      <c r="M61" s="29"/>
    </row>
    <row r="62" spans="1:22" ht="16.5" thickBot="1" x14ac:dyDescent="0.3">
      <c r="A62" s="25" t="s">
        <v>47</v>
      </c>
      <c r="B62" s="26"/>
      <c r="C62" s="26"/>
      <c r="D62" s="26"/>
      <c r="E62" s="26"/>
      <c r="F62" s="26"/>
      <c r="G62" s="26"/>
      <c r="H62" s="26"/>
      <c r="I62" s="26"/>
      <c r="J62" s="26"/>
      <c r="K62" s="26"/>
      <c r="L62" s="53"/>
      <c r="M62" s="29"/>
    </row>
    <row r="63" spans="1:22" ht="78.75" customHeight="1" thickBot="1" x14ac:dyDescent="0.3">
      <c r="A63" s="68"/>
      <c r="B63" s="69"/>
      <c r="C63" s="69"/>
      <c r="D63" s="69"/>
      <c r="E63" s="69"/>
      <c r="F63" s="69"/>
      <c r="G63" s="69"/>
      <c r="H63" s="69"/>
      <c r="I63" s="69"/>
      <c r="J63" s="69"/>
      <c r="K63" s="69"/>
      <c r="L63" s="70"/>
      <c r="M63" s="34"/>
    </row>
    <row r="64" spans="1:22" s="1" customFormat="1" ht="15.75" thickBot="1" x14ac:dyDescent="0.3">
      <c r="A64" s="23"/>
      <c r="B64" s="23"/>
      <c r="C64" s="23"/>
      <c r="D64" s="23"/>
      <c r="E64" s="23"/>
      <c r="F64" s="23"/>
      <c r="G64" s="23"/>
      <c r="H64" s="23"/>
      <c r="I64" s="23"/>
      <c r="J64" s="23"/>
      <c r="K64" s="23"/>
      <c r="L64" s="23"/>
      <c r="M64" s="3"/>
    </row>
    <row r="65" spans="1:13" s="1" customFormat="1" ht="18.75" customHeight="1" x14ac:dyDescent="0.25">
      <c r="A65" s="61"/>
      <c r="B65" s="73" t="s">
        <v>52</v>
      </c>
      <c r="C65" s="74"/>
      <c r="D65" s="74"/>
      <c r="E65" s="74"/>
      <c r="F65" s="74"/>
      <c r="G65" s="74"/>
      <c r="H65" s="74"/>
      <c r="I65" s="74"/>
      <c r="J65" s="74"/>
      <c r="K65" s="74"/>
      <c r="L65" s="75"/>
      <c r="M65" s="54"/>
    </row>
    <row r="66" spans="1:13" s="1" customFormat="1" ht="20.25" customHeight="1" x14ac:dyDescent="0.25">
      <c r="A66" s="59"/>
      <c r="B66" s="76" t="s">
        <v>53</v>
      </c>
      <c r="C66" s="77"/>
      <c r="D66" s="77"/>
      <c r="E66" s="77"/>
      <c r="F66" s="77"/>
      <c r="G66" s="77"/>
      <c r="H66" s="77"/>
      <c r="I66" s="77"/>
      <c r="J66" s="77"/>
      <c r="K66" s="77"/>
      <c r="L66" s="78"/>
      <c r="M66" s="55"/>
    </row>
    <row r="67" spans="1:13" s="1" customFormat="1" ht="51" customHeight="1" x14ac:dyDescent="0.25">
      <c r="A67" s="60"/>
      <c r="B67" s="62" t="s">
        <v>79</v>
      </c>
      <c r="C67" s="63"/>
      <c r="D67" s="63"/>
      <c r="E67" s="63"/>
      <c r="F67" s="63"/>
      <c r="G67" s="63"/>
      <c r="H67" s="63"/>
      <c r="I67" s="63"/>
      <c r="J67" s="63"/>
      <c r="K67" s="63"/>
      <c r="L67" s="64"/>
      <c r="M67" s="56"/>
    </row>
    <row r="68" spans="1:13" s="1" customFormat="1" ht="48.75" customHeight="1" x14ac:dyDescent="0.25">
      <c r="A68" s="60"/>
      <c r="B68" s="62" t="s">
        <v>80</v>
      </c>
      <c r="C68" s="63"/>
      <c r="D68" s="63"/>
      <c r="E68" s="63"/>
      <c r="F68" s="63"/>
      <c r="G68" s="63"/>
      <c r="H68" s="63"/>
      <c r="I68" s="63"/>
      <c r="J68" s="63"/>
      <c r="K68" s="63"/>
      <c r="L68" s="64"/>
      <c r="M68" s="56"/>
    </row>
    <row r="69" spans="1:13" s="1" customFormat="1" ht="35.25" customHeight="1" x14ac:dyDescent="0.25">
      <c r="A69" s="60"/>
      <c r="B69" s="62" t="s">
        <v>58</v>
      </c>
      <c r="C69" s="63"/>
      <c r="D69" s="63"/>
      <c r="E69" s="63"/>
      <c r="F69" s="63"/>
      <c r="G69" s="63"/>
      <c r="H69" s="63"/>
      <c r="I69" s="63"/>
      <c r="J69" s="63"/>
      <c r="K69" s="63"/>
      <c r="L69" s="64"/>
      <c r="M69" s="56"/>
    </row>
    <row r="70" spans="1:13" s="1" customFormat="1" ht="33" customHeight="1" thickBot="1" x14ac:dyDescent="0.3">
      <c r="A70" s="60"/>
      <c r="B70" s="65" t="s">
        <v>81</v>
      </c>
      <c r="C70" s="66"/>
      <c r="D70" s="66"/>
      <c r="E70" s="66"/>
      <c r="F70" s="66"/>
      <c r="G70" s="66"/>
      <c r="H70" s="66"/>
      <c r="I70" s="66"/>
      <c r="J70" s="66"/>
      <c r="K70" s="66"/>
      <c r="L70" s="67"/>
      <c r="M70" s="56"/>
    </row>
    <row r="71" spans="1:13" s="1" customFormat="1" x14ac:dyDescent="0.25">
      <c r="B71" s="15"/>
      <c r="M71" s="3"/>
    </row>
    <row r="72" spans="1:13" s="1" customFormat="1" x14ac:dyDescent="0.25">
      <c r="B72" s="16"/>
      <c r="M72" s="3"/>
    </row>
    <row r="73" spans="1:13" s="1" customFormat="1" x14ac:dyDescent="0.25">
      <c r="B73" s="15"/>
      <c r="M73" s="3"/>
    </row>
    <row r="74" spans="1:13" s="1" customFormat="1" x14ac:dyDescent="0.25">
      <c r="M74" s="3"/>
    </row>
    <row r="75" spans="1:13" s="1" customFormat="1" x14ac:dyDescent="0.25">
      <c r="M75" s="3"/>
    </row>
    <row r="76" spans="1:13" s="1" customFormat="1" x14ac:dyDescent="0.25">
      <c r="M76" s="3"/>
    </row>
    <row r="77" spans="1:13" s="1" customFormat="1" x14ac:dyDescent="0.25">
      <c r="B77" s="15"/>
      <c r="M77" s="3"/>
    </row>
    <row r="78" spans="1:13" s="1" customFormat="1" x14ac:dyDescent="0.25">
      <c r="B78" s="17"/>
      <c r="M78" s="3"/>
    </row>
    <row r="79" spans="1:13" s="1" customFormat="1" x14ac:dyDescent="0.25">
      <c r="B79" s="18"/>
      <c r="M79" s="3"/>
    </row>
    <row r="80" spans="1:13" s="1" customFormat="1" x14ac:dyDescent="0.25">
      <c r="B80" s="17"/>
      <c r="M80" s="3"/>
    </row>
    <row r="81" spans="13:13" s="1" customFormat="1" x14ac:dyDescent="0.25">
      <c r="M81" s="3"/>
    </row>
    <row r="82" spans="13:13" s="1" customFormat="1" x14ac:dyDescent="0.25">
      <c r="M82" s="3"/>
    </row>
    <row r="83" spans="13:13" s="1" customFormat="1" x14ac:dyDescent="0.25">
      <c r="M83" s="3"/>
    </row>
    <row r="84" spans="13:13" s="1" customFormat="1" x14ac:dyDescent="0.25">
      <c r="M84" s="3"/>
    </row>
    <row r="85" spans="13:13" s="1" customFormat="1" x14ac:dyDescent="0.25">
      <c r="M85" s="3"/>
    </row>
    <row r="86" spans="13:13" s="1" customFormat="1" x14ac:dyDescent="0.25">
      <c r="M86" s="3"/>
    </row>
    <row r="87" spans="13:13" s="1" customFormat="1" x14ac:dyDescent="0.25">
      <c r="M87" s="3"/>
    </row>
    <row r="88" spans="13:13" s="1" customFormat="1" x14ac:dyDescent="0.25">
      <c r="M88" s="3"/>
    </row>
    <row r="89" spans="13:13" s="1" customFormat="1" x14ac:dyDescent="0.25">
      <c r="M89" s="3"/>
    </row>
    <row r="90" spans="13:13" s="1" customFormat="1" x14ac:dyDescent="0.25">
      <c r="M90" s="3"/>
    </row>
    <row r="91" spans="13:13" s="1" customFormat="1" x14ac:dyDescent="0.25">
      <c r="M91" s="3"/>
    </row>
    <row r="92" spans="13:13" s="1" customFormat="1" x14ac:dyDescent="0.25">
      <c r="M92" s="3"/>
    </row>
    <row r="93" spans="13:13" s="1" customFormat="1" x14ac:dyDescent="0.25">
      <c r="M93" s="3"/>
    </row>
    <row r="94" spans="13:13" s="1" customFormat="1" x14ac:dyDescent="0.25">
      <c r="M94" s="3"/>
    </row>
    <row r="95" spans="13:13" s="1" customFormat="1" x14ac:dyDescent="0.25">
      <c r="M95" s="3"/>
    </row>
    <row r="96" spans="13:13" s="1" customFormat="1" x14ac:dyDescent="0.25">
      <c r="M96" s="3"/>
    </row>
    <row r="97" spans="1:13" s="1" customFormat="1" x14ac:dyDescent="0.25">
      <c r="M97" s="3"/>
    </row>
    <row r="98" spans="1:13" s="1" customFormat="1" x14ac:dyDescent="0.25">
      <c r="M98" s="3"/>
    </row>
    <row r="99" spans="1:13" s="1" customFormat="1" x14ac:dyDescent="0.25">
      <c r="M99" s="3"/>
    </row>
    <row r="100" spans="1:13" s="1" customFormat="1" x14ac:dyDescent="0.25">
      <c r="M100" s="3"/>
    </row>
    <row r="101" spans="1:13" s="1" customFormat="1" x14ac:dyDescent="0.25">
      <c r="M101" s="3"/>
    </row>
    <row r="102" spans="1:13" s="1" customFormat="1" x14ac:dyDescent="0.25">
      <c r="M102" s="3"/>
    </row>
    <row r="103" spans="1:13" s="1" customFormat="1" x14ac:dyDescent="0.25">
      <c r="M103" s="3"/>
    </row>
    <row r="104" spans="1:13" s="1" customFormat="1" x14ac:dyDescent="0.25">
      <c r="M104" s="3"/>
    </row>
    <row r="105" spans="1:13" s="1" customFormat="1" x14ac:dyDescent="0.25">
      <c r="M105" s="3"/>
    </row>
    <row r="106" spans="1:13" s="1" customFormat="1" x14ac:dyDescent="0.25">
      <c r="M106" s="3"/>
    </row>
    <row r="107" spans="1:13" s="1" customFormat="1" x14ac:dyDescent="0.25">
      <c r="M107" s="3"/>
    </row>
    <row r="108" spans="1:13" s="1" customFormat="1" x14ac:dyDescent="0.25">
      <c r="M108" s="3"/>
    </row>
    <row r="109" spans="1:13" s="1" customFormat="1" x14ac:dyDescent="0.25">
      <c r="A109" s="11"/>
      <c r="M109" s="3"/>
    </row>
    <row r="110" spans="1:13" s="1" customFormat="1" x14ac:dyDescent="0.25">
      <c r="A110" s="10"/>
      <c r="M110" s="3"/>
    </row>
    <row r="111" spans="1:13" s="1" customFormat="1" x14ac:dyDescent="0.25">
      <c r="A111" s="10"/>
      <c r="M111" s="3"/>
    </row>
    <row r="112" spans="1:13" s="1" customFormat="1" x14ac:dyDescent="0.25">
      <c r="A112" s="10"/>
      <c r="M112" s="3"/>
    </row>
    <row r="113" spans="1:13" s="1" customFormat="1" x14ac:dyDescent="0.25">
      <c r="A113" s="10"/>
      <c r="M113" s="3"/>
    </row>
    <row r="114" spans="1:13" s="1" customFormat="1" x14ac:dyDescent="0.25">
      <c r="A114" s="10"/>
      <c r="M114" s="3"/>
    </row>
    <row r="115" spans="1:13" s="1" customFormat="1" x14ac:dyDescent="0.25">
      <c r="A115" s="10"/>
      <c r="M115" s="3"/>
    </row>
    <row r="116" spans="1:13" s="1" customFormat="1" x14ac:dyDescent="0.25">
      <c r="A116" s="10"/>
      <c r="M116" s="3"/>
    </row>
    <row r="117" spans="1:13" s="1" customFormat="1" x14ac:dyDescent="0.25">
      <c r="A117" s="10"/>
      <c r="M117" s="3"/>
    </row>
    <row r="118" spans="1:13" s="1" customFormat="1" x14ac:dyDescent="0.25">
      <c r="A118" s="10"/>
      <c r="M118" s="3"/>
    </row>
    <row r="119" spans="1:13" s="1" customFormat="1" x14ac:dyDescent="0.25">
      <c r="A119" s="10"/>
      <c r="M119" s="3"/>
    </row>
    <row r="120" spans="1:13" s="1" customFormat="1" x14ac:dyDescent="0.25">
      <c r="A120" s="10"/>
      <c r="M120" s="3"/>
    </row>
    <row r="121" spans="1:13" s="1" customFormat="1" x14ac:dyDescent="0.25">
      <c r="A121" s="10"/>
      <c r="M121" s="3"/>
    </row>
    <row r="122" spans="1:13" s="1" customFormat="1" x14ac:dyDescent="0.25">
      <c r="A122" s="10"/>
      <c r="M122" s="3"/>
    </row>
    <row r="123" spans="1:13" s="1" customFormat="1" x14ac:dyDescent="0.25">
      <c r="A123" s="10"/>
      <c r="M123" s="3"/>
    </row>
    <row r="124" spans="1:13" s="1" customFormat="1" x14ac:dyDescent="0.25">
      <c r="A124" s="10"/>
      <c r="M124" s="3"/>
    </row>
    <row r="125" spans="1:13" s="1" customFormat="1" x14ac:dyDescent="0.25">
      <c r="A125" s="10"/>
      <c r="M125" s="3"/>
    </row>
    <row r="126" spans="1:13" s="1" customFormat="1" x14ac:dyDescent="0.25">
      <c r="A126" s="10"/>
      <c r="M126" s="3"/>
    </row>
    <row r="127" spans="1:13" s="1" customFormat="1" x14ac:dyDescent="0.25">
      <c r="A127" s="10"/>
      <c r="M127" s="3"/>
    </row>
    <row r="128" spans="1:13" s="1" customFormat="1" x14ac:dyDescent="0.25">
      <c r="A128" s="10"/>
      <c r="M128" s="3"/>
    </row>
    <row r="129" spans="1:13" s="1" customFormat="1" x14ac:dyDescent="0.25">
      <c r="A129" s="10"/>
      <c r="M129" s="3"/>
    </row>
    <row r="130" spans="1:13" s="1" customFormat="1" x14ac:dyDescent="0.25">
      <c r="A130" s="10"/>
      <c r="M130" s="3"/>
    </row>
    <row r="131" spans="1:13" s="1" customFormat="1" x14ac:dyDescent="0.25">
      <c r="A131" s="10"/>
      <c r="M131" s="3"/>
    </row>
    <row r="132" spans="1:13" s="1" customFormat="1" x14ac:dyDescent="0.25">
      <c r="A132" s="10"/>
      <c r="M132" s="3"/>
    </row>
    <row r="133" spans="1:13" s="1" customFormat="1" x14ac:dyDescent="0.25">
      <c r="A133" s="10"/>
      <c r="M133" s="3"/>
    </row>
    <row r="134" spans="1:13" s="1" customFormat="1" x14ac:dyDescent="0.25">
      <c r="A134" s="10"/>
      <c r="M134" s="3"/>
    </row>
    <row r="135" spans="1:13" s="1" customFormat="1" x14ac:dyDescent="0.25">
      <c r="A135" s="10"/>
      <c r="M135" s="3"/>
    </row>
    <row r="136" spans="1:13" s="1" customFormat="1" x14ac:dyDescent="0.25">
      <c r="A136" s="10"/>
      <c r="M136" s="3"/>
    </row>
    <row r="137" spans="1:13" s="1" customFormat="1" x14ac:dyDescent="0.25">
      <c r="A137" s="10"/>
      <c r="M137" s="3"/>
    </row>
    <row r="138" spans="1:13" s="1" customFormat="1" x14ac:dyDescent="0.25">
      <c r="A138" s="10"/>
      <c r="M138" s="3"/>
    </row>
    <row r="139" spans="1:13" s="1" customFormat="1" x14ac:dyDescent="0.25">
      <c r="A139" s="10"/>
      <c r="M139" s="3"/>
    </row>
    <row r="140" spans="1:13" s="1" customFormat="1" x14ac:dyDescent="0.25">
      <c r="A140" s="10"/>
      <c r="M140" s="3"/>
    </row>
    <row r="141" spans="1:13" s="1" customFormat="1" x14ac:dyDescent="0.25">
      <c r="A141" s="10"/>
      <c r="M141" s="3"/>
    </row>
    <row r="142" spans="1:13" s="1" customFormat="1" x14ac:dyDescent="0.25">
      <c r="A142" s="10"/>
      <c r="M142" s="3"/>
    </row>
    <row r="143" spans="1:13" s="1" customFormat="1" x14ac:dyDescent="0.25">
      <c r="A143" s="10"/>
      <c r="M143" s="3"/>
    </row>
    <row r="144" spans="1:13" s="1" customFormat="1" x14ac:dyDescent="0.25">
      <c r="A144" s="10"/>
      <c r="M144" s="3"/>
    </row>
    <row r="145" spans="1:13" s="1" customFormat="1" x14ac:dyDescent="0.25">
      <c r="A145" s="10"/>
      <c r="M145" s="3"/>
    </row>
    <row r="146" spans="1:13" s="1" customFormat="1" x14ac:dyDescent="0.25">
      <c r="A146" s="10"/>
      <c r="M146" s="3"/>
    </row>
    <row r="147" spans="1:13" s="1" customFormat="1" x14ac:dyDescent="0.25">
      <c r="A147" s="10"/>
      <c r="M147" s="3"/>
    </row>
    <row r="148" spans="1:13" s="1" customFormat="1" x14ac:dyDescent="0.25">
      <c r="A148" s="10"/>
      <c r="M148" s="3"/>
    </row>
    <row r="149" spans="1:13" s="1" customFormat="1" x14ac:dyDescent="0.25">
      <c r="A149" s="10"/>
      <c r="M149" s="3"/>
    </row>
    <row r="150" spans="1:13" s="1" customFormat="1" x14ac:dyDescent="0.25">
      <c r="A150" s="10"/>
      <c r="M150" s="3"/>
    </row>
    <row r="151" spans="1:13" s="1" customFormat="1" x14ac:dyDescent="0.25">
      <c r="A151" s="10"/>
      <c r="M151" s="3"/>
    </row>
    <row r="152" spans="1:13" s="1" customFormat="1" x14ac:dyDescent="0.25">
      <c r="A152" s="10"/>
      <c r="M152" s="3"/>
    </row>
    <row r="153" spans="1:13" s="1" customFormat="1" x14ac:dyDescent="0.25">
      <c r="A153" s="10"/>
      <c r="M153" s="3"/>
    </row>
    <row r="154" spans="1:13" s="1" customFormat="1" x14ac:dyDescent="0.25">
      <c r="A154" s="10"/>
      <c r="M154" s="3"/>
    </row>
    <row r="155" spans="1:13" s="1" customFormat="1" x14ac:dyDescent="0.25">
      <c r="A155" s="10"/>
      <c r="M155" s="4"/>
    </row>
  </sheetData>
  <sheetProtection algorithmName="SHA-512" hashValue="vefrIxhcmJEAZ2+hYhT4koQ4O5QsClRNCF4yAOzapEa+whSi595pDGQvcpJavF6Wv/zzKwNr85tQ8iaCYO5pog==" saltValue="SrjvVhLE3y3F0vfmLdlJjQ==" spinCount="100000" sheet="1" selectLockedCells="1"/>
  <mergeCells count="68">
    <mergeCell ref="B61:K61"/>
    <mergeCell ref="B60:K60"/>
    <mergeCell ref="B58:K58"/>
    <mergeCell ref="B48:K48"/>
    <mergeCell ref="B50:K50"/>
    <mergeCell ref="B49:K49"/>
    <mergeCell ref="B57:K57"/>
    <mergeCell ref="B56:K56"/>
    <mergeCell ref="A59:L59"/>
    <mergeCell ref="B54:K54"/>
    <mergeCell ref="A55:L55"/>
    <mergeCell ref="B52:K52"/>
    <mergeCell ref="B53:K53"/>
    <mergeCell ref="C20:K20"/>
    <mergeCell ref="B34:K34"/>
    <mergeCell ref="C28:K28"/>
    <mergeCell ref="B6:K6"/>
    <mergeCell ref="B7:K7"/>
    <mergeCell ref="B21:K21"/>
    <mergeCell ref="C19:K19"/>
    <mergeCell ref="C27:K27"/>
    <mergeCell ref="C13:K13"/>
    <mergeCell ref="C14:K14"/>
    <mergeCell ref="C15:K15"/>
    <mergeCell ref="C16:K16"/>
    <mergeCell ref="C17:K17"/>
    <mergeCell ref="C22:K22"/>
    <mergeCell ref="C23:K23"/>
    <mergeCell ref="C26:K26"/>
    <mergeCell ref="A2:M2"/>
    <mergeCell ref="A1:M1"/>
    <mergeCell ref="B44:K44"/>
    <mergeCell ref="B41:K41"/>
    <mergeCell ref="B37:K37"/>
    <mergeCell ref="C18:K18"/>
    <mergeCell ref="C10:K10"/>
    <mergeCell ref="C11:K11"/>
    <mergeCell ref="B33:K33"/>
    <mergeCell ref="B31:K31"/>
    <mergeCell ref="B35:K35"/>
    <mergeCell ref="C29:K29"/>
    <mergeCell ref="C30:K30"/>
    <mergeCell ref="C8:K8"/>
    <mergeCell ref="C9:K9"/>
    <mergeCell ref="C12:K12"/>
    <mergeCell ref="C24:K24"/>
    <mergeCell ref="C25:K25"/>
    <mergeCell ref="B38:K38"/>
    <mergeCell ref="B39:K39"/>
    <mergeCell ref="B46:K46"/>
    <mergeCell ref="B42:K42"/>
    <mergeCell ref="B43:K43"/>
    <mergeCell ref="B68:L68"/>
    <mergeCell ref="B69:L69"/>
    <mergeCell ref="B70:L70"/>
    <mergeCell ref="A63:L63"/>
    <mergeCell ref="M3:M4"/>
    <mergeCell ref="B65:L65"/>
    <mergeCell ref="B66:L66"/>
    <mergeCell ref="B67:L67"/>
    <mergeCell ref="A3:L3"/>
    <mergeCell ref="A4:L4"/>
    <mergeCell ref="A5:L5"/>
    <mergeCell ref="A32:L32"/>
    <mergeCell ref="A36:L36"/>
    <mergeCell ref="A40:L40"/>
    <mergeCell ref="A45:L45"/>
    <mergeCell ref="A51:L51"/>
  </mergeCells>
  <conditionalFormatting sqref="A3 L34:L35 L41 L43">
    <cfRule type="containsBlanks" dxfId="4" priority="37">
      <formula>LEN(TRIM(A3))=0</formula>
    </cfRule>
  </conditionalFormatting>
  <conditionalFormatting sqref="L7:L31">
    <cfRule type="containsBlanks" dxfId="3" priority="2">
      <formula>LEN(TRIM(L7))=0</formula>
    </cfRule>
  </conditionalFormatting>
  <conditionalFormatting sqref="L48:L50">
    <cfRule type="containsBlanks" dxfId="2" priority="18">
      <formula>LEN(TRIM(L48))=0</formula>
    </cfRule>
  </conditionalFormatting>
  <conditionalFormatting sqref="L50">
    <cfRule type="cellIs" dxfId="1" priority="17" operator="greaterThan">
      <formula>10000</formula>
    </cfRule>
  </conditionalFormatting>
  <conditionalFormatting sqref="M3">
    <cfRule type="containsBlanks" dxfId="0" priority="1">
      <formula>LEN(TRIM(M3))=0</formula>
    </cfRule>
  </conditionalFormatting>
  <dataValidations count="2">
    <dataValidation type="list" allowBlank="1" showInputMessage="1" showErrorMessage="1" sqref="L60" xr:uid="{5968EA5B-7432-44DE-80C8-08DCEE254C5C}">
      <formula1>"YES,NO"</formula1>
    </dataValidation>
    <dataValidation type="list" allowBlank="1" showInputMessage="1" showErrorMessage="1" sqref="L39" xr:uid="{66E57B21-BE56-48F5-BF22-D5EA512EED26}">
      <formula1>"Qrt 1,Qrt 2,Qrt 3,Qrt 4"</formula1>
    </dataValidation>
  </dataValidations>
  <pageMargins left="0.25" right="0.25" top="0.75" bottom="0.75"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B3"/>
  <sheetViews>
    <sheetView zoomScaleNormal="100" workbookViewId="0">
      <selection activeCell="D4" sqref="D4"/>
    </sheetView>
  </sheetViews>
  <sheetFormatPr defaultRowHeight="15" x14ac:dyDescent="0.25"/>
  <cols>
    <col min="1" max="1" width="8.85546875" style="14" customWidth="1"/>
    <col min="2" max="11" width="9.140625" style="14"/>
    <col min="12" max="12" width="10.85546875" style="14" bestFit="1" customWidth="1"/>
    <col min="13" max="16384" width="9.140625" style="14"/>
  </cols>
  <sheetData>
    <row r="2" spans="2:2" x14ac:dyDescent="0.25">
      <c r="B2" s="28"/>
    </row>
    <row r="3" spans="2:2" x14ac:dyDescent="0.25">
      <c r="B3"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19E02D7D430C4FA6E6408BB4FE5895" ma:contentTypeVersion="4" ma:contentTypeDescription="Create a new document." ma:contentTypeScope="" ma:versionID="4b7e97f5c470782957e9a0700656613d">
  <xsd:schema xmlns:xsd="http://www.w3.org/2001/XMLSchema" xmlns:xs="http://www.w3.org/2001/XMLSchema" xmlns:p="http://schemas.microsoft.com/office/2006/metadata/properties" xmlns:ns2="3c0a4089-3dc5-4b82-8673-278ecebf8858" xmlns:ns3="4f295e63-1c14-4496-a2c4-e00631e62565" targetNamespace="http://schemas.microsoft.com/office/2006/metadata/properties" ma:root="true" ma:fieldsID="14910073b2d6d7aeaa7147f5daf6dfbc" ns2:_="" ns3:_="">
    <xsd:import namespace="3c0a4089-3dc5-4b82-8673-278ecebf8858"/>
    <xsd:import namespace="4f295e63-1c14-4496-a2c4-e00631e625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0a4089-3dc5-4b82-8673-278ecebf88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295e63-1c14-4496-a2c4-e00631e625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BF444D-5C67-4766-A1DE-422B1120ACE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f295e63-1c14-4496-a2c4-e00631e62565"/>
    <ds:schemaRef ds:uri="3c0a4089-3dc5-4b82-8673-278ecebf8858"/>
    <ds:schemaRef ds:uri="http://www.w3.org/XML/1998/namespace"/>
    <ds:schemaRef ds:uri="http://purl.org/dc/dcmitype/"/>
  </ds:schemaRefs>
</ds:datastoreItem>
</file>

<file path=customXml/itemProps2.xml><?xml version="1.0" encoding="utf-8"?>
<ds:datastoreItem xmlns:ds="http://schemas.openxmlformats.org/officeDocument/2006/customXml" ds:itemID="{9550261A-A1E8-466A-B1FE-F7819A761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0a4089-3dc5-4b82-8673-278ecebf8858"/>
    <ds:schemaRef ds:uri="4f295e63-1c14-4496-a2c4-e00631e625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292993-7918-4757-A5AE-C84104BAA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Manager/>
  <Company>Department of Veterans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vhatambakerc1</dc:creator>
  <cp:keywords/>
  <dc:description/>
  <cp:lastModifiedBy>King, Jennifer 'jenny' D.</cp:lastModifiedBy>
  <cp:revision/>
  <dcterms:created xsi:type="dcterms:W3CDTF">2012-10-24T17:26:49Z</dcterms:created>
  <dcterms:modified xsi:type="dcterms:W3CDTF">2025-06-12T12:39:17Z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0x0101004B19E02D7D430C4FA6E6408BB4FE5895</vt:lpwstr>
  </property>
</Properties>
</file>